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<sst xmlns="http://schemas.openxmlformats.org/spreadsheetml/2006/main" count="119" uniqueCount="77">
  <si>
    <t xml:space="preserve">Anexo 1.2. Detalhamento das despesas</t>
  </si>
  <si>
    <t xml:space="preserve">a</t>
  </si>
  <si>
    <t xml:space="preserve">Objeto</t>
  </si>
  <si>
    <t xml:space="preserve">Valores previstos</t>
  </si>
  <si>
    <t xml:space="preserve">Valores pagos ( c )</t>
  </si>
  <si>
    <t xml:space="preserve">(a)</t>
  </si>
  <si>
    <t xml:space="preserve">(b)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</si>
  <si>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</si>
  <si>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</si>
  <si>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</si>
  <si>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</si>
  <si>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</si>
  <si>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</si>
  <si>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</si>
  <si>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</si>
  <si>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</si>
  <si>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</si>
  <si>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</si>
  <si>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</si>
  <si>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</si>
  <si>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</si>
  <si>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</si>
  <si>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</si>
  <si>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</si>
  <si>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</si>
  <si>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</si>
  <si>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</si>
  <si>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</si>
  <si>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</si>
  <si>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</si>
  <si>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</si>
  <si>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</si>
  <si>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</si>
  <si>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</si>
  <si>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</si>
  <si>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</si>
  <si>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</si>
  <si>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</si>
  <si>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</si>
  <si>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</si>
  <si>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</si>
  <si>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</si>
  <si>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</si>
  <si>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</si>
  <si>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</si>
  <si>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</si>
  <si>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</si>
  <si>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</si>
  <si>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</si>
  <si>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</si>
  <si>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</si>
  <si>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</si>
  <si>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</si>
  <si>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</si>
  <si>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</si>
  <si>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</si>
  <si>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</si>
  <si>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</si>
  <si>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</si>
  <si>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</si>
  <si>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</si>
  <si>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</si>
  <si>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</si>
  <si>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</si>
  <si>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</si>
  <si>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</si>
  <si>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</si>
  <si>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31.01.2026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</si>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</sst>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1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1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11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A34" colorId="64" zoomScale="68" zoomScaleNormal="68" zoomScalePageLayoutView="100" workbookViewId="0">
      <selection pane="topLeft" activeCell="D26" activeCellId="0" sqref="D26:D44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4" min="4" style="2" width="13.58"/>
    <col collapsed="false" customWidth="true" hidden="false" outlineLevel="0" max="5" min="5" style="1" width="13.28"/>
    <col collapsed="false" customWidth="true" hidden="false" outlineLevel="0" max="6" min="6" style="1" width="11.57"/>
    <col collapsed="false" customWidth="true" hidden="false" outlineLevel="0" max="7" min="7" style="1" width="13.15"/>
    <col collapsed="false" customWidth="true" hidden="false" outlineLevel="0" max="8" min="8" style="1" width="12.57"/>
    <col collapsed="false" customWidth="true" hidden="false" outlineLevel="0" max="9" min="9" style="1" width="12.15"/>
    <col collapsed="false" customWidth="true" hidden="false" outlineLevel="0" max="10" min="10" style="1" width="12.86"/>
    <col collapsed="false" customWidth="true" hidden="false" outlineLevel="0" max="11" min="11" style="1" width="13.57"/>
    <col collapsed="false" customWidth="true" hidden="false" outlineLevel="0" max="12" min="12" style="1" width="10.29"/>
    <col collapsed="false" customWidth="true" hidden="false" outlineLevel="0" max="13" min="13" style="1" width="10.42"/>
    <col collapsed="false" customWidth="true" hidden="false" outlineLevel="0" max="14" min="14" style="1" width="9.71"/>
    <col collapsed="false" customWidth="true" hidden="false" outlineLevel="0" max="15" min="15" style="1" width="10.29"/>
    <col collapsed="false" customWidth="true" hidden="false" outlineLevel="0" max="16" min="16" style="1" width="19.87"/>
    <col collapsed="false" customWidth="true" hidden="false" outlineLevel="0" max="17" min="17" style="1" width="14.69"/>
  </cols>
  <sheetData>
    <row r="1" customFormat="false" ht="17.45" hidden="false" customHeight="true" outlineLevel="0" collapsed="false">
      <c r="B1" s="3" t="s">
        <v>0</v>
      </c>
      <c r="D1" s="2" t="s">
        <v>1</v>
      </c>
    </row>
    <row r="3" s="6" customFormat="true" ht="35.1" hidden="false" customHeight="true" outlineLevel="0" collapsed="false">
      <c r="A3" s="4" t="s">
        <v>2</v>
      </c>
      <c r="B3" s="4"/>
      <c r="C3" s="4" t="s">
        <v>3</v>
      </c>
      <c r="D3" s="5" t="s">
        <v>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="7" customFormat="true" ht="19.35" hidden="false" customHeight="true" outlineLevel="0" collapsed="false">
      <c r="A4" s="4" t="s">
        <v>5</v>
      </c>
      <c r="B4" s="4"/>
      <c r="C4" s="4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5" t="s">
        <v>16</v>
      </c>
      <c r="N4" s="5" t="s">
        <v>17</v>
      </c>
      <c r="O4" s="5" t="s">
        <v>18</v>
      </c>
      <c r="P4" s="5" t="s">
        <v>19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176498682</v>
      </c>
      <c r="D5" s="8" t="n">
        <f aca="false">SUM(D8:D17)</f>
        <v>17314918.57</v>
      </c>
      <c r="E5" s="8" t="n">
        <f aca="false">SUM(E8:E17)</f>
        <v>0</v>
      </c>
      <c r="F5" s="8" t="n">
        <f aca="false">SUM(F8:F17)</f>
        <v>0</v>
      </c>
      <c r="G5" s="8" t="n">
        <f aca="false">SUM(G8:G17)</f>
        <v>0</v>
      </c>
      <c r="H5" s="8" t="n">
        <f aca="false">SUM(H8:H17)</f>
        <v>0</v>
      </c>
      <c r="I5" s="8" t="n">
        <f aca="false">SUM(I8:I17)</f>
        <v>0</v>
      </c>
      <c r="J5" s="8" t="n">
        <f aca="false">SUM(J8:J17)</f>
        <v>0</v>
      </c>
      <c r="K5" s="8" t="n">
        <f aca="false">SUM(K8:K17)</f>
        <v>0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9" t="n">
        <f aca="false">SUM(D5:O5)</f>
        <v>17314918.57</v>
      </c>
    </row>
    <row r="6" customFormat="false" ht="17.45" hidden="false" customHeight="true" outlineLevel="0" collapsed="false">
      <c r="A6" s="10" t="s">
        <v>20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customFormat="false" ht="17.45" hidden="false" customHeight="true" outlineLevel="0" collapsed="false">
      <c r="A7" s="11" t="s">
        <v>21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7.45" hidden="false" customHeight="true" outlineLevel="0" collapsed="false">
      <c r="A8" s="12" t="s">
        <v>22</v>
      </c>
      <c r="B8" s="12" t="s">
        <v>23</v>
      </c>
      <c r="C8" s="13" t="n">
        <v>34579013</v>
      </c>
      <c r="D8" s="14" t="n">
        <v>3517111.12</v>
      </c>
      <c r="E8" s="15"/>
      <c r="F8" s="16"/>
      <c r="G8" s="16"/>
      <c r="H8" s="16"/>
      <c r="I8" s="16"/>
      <c r="J8" s="16"/>
      <c r="K8" s="16"/>
      <c r="L8" s="17"/>
      <c r="M8" s="16"/>
      <c r="N8" s="16"/>
      <c r="O8" s="16"/>
      <c r="P8" s="17" t="n">
        <f aca="false">SUM(D8:O8)</f>
        <v>3517111.12</v>
      </c>
    </row>
    <row r="9" customFormat="false" ht="17.45" hidden="false" customHeight="true" outlineLevel="0" collapsed="false">
      <c r="A9" s="18" t="n">
        <v>31900700</v>
      </c>
      <c r="B9" s="12" t="s">
        <v>24</v>
      </c>
      <c r="C9" s="13" t="n">
        <v>768423</v>
      </c>
      <c r="D9" s="14" t="n">
        <v>51959.31</v>
      </c>
      <c r="E9" s="15"/>
      <c r="F9" s="16"/>
      <c r="G9" s="16"/>
      <c r="H9" s="16"/>
      <c r="I9" s="16"/>
      <c r="J9" s="16"/>
      <c r="K9" s="16"/>
      <c r="L9" s="16"/>
      <c r="M9" s="16"/>
      <c r="N9" s="16"/>
      <c r="O9" s="16"/>
      <c r="P9" s="17" t="n">
        <f aca="false">SUM(D9:O9)</f>
        <v>51959.31</v>
      </c>
    </row>
    <row r="10" customFormat="false" ht="17.45" hidden="false" customHeight="true" outlineLevel="0" collapsed="false">
      <c r="A10" s="12" t="s">
        <v>25</v>
      </c>
      <c r="B10" s="19" t="s">
        <v>26</v>
      </c>
      <c r="C10" s="13" t="n">
        <v>107379151</v>
      </c>
      <c r="D10" s="14" t="n">
        <v>9780784.26</v>
      </c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7" t="n">
        <f aca="false">SUM(D10:O10)</f>
        <v>9780784.26</v>
      </c>
    </row>
    <row r="11" customFormat="false" ht="17.45" hidden="false" customHeight="true" outlineLevel="0" collapsed="false">
      <c r="A11" s="12" t="s">
        <v>27</v>
      </c>
      <c r="B11" s="19" t="s">
        <v>28</v>
      </c>
      <c r="C11" s="13" t="n">
        <v>1026951</v>
      </c>
      <c r="D11" s="14" t="n">
        <v>109467.94</v>
      </c>
      <c r="E11" s="15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 t="n">
        <f aca="false">SUM(D11:O11)</f>
        <v>109467.94</v>
      </c>
    </row>
    <row r="12" customFormat="false" ht="17.45" hidden="false" customHeight="true" outlineLevel="0" collapsed="false">
      <c r="A12" s="12" t="s">
        <v>29</v>
      </c>
      <c r="B12" s="12" t="s">
        <v>30</v>
      </c>
      <c r="C12" s="13" t="n">
        <v>1907021</v>
      </c>
      <c r="D12" s="14" t="n">
        <v>186628.74</v>
      </c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 t="n">
        <f aca="false">SUM(D12:O12)</f>
        <v>186628.74</v>
      </c>
    </row>
    <row r="13" customFormat="false" ht="17.45" hidden="false" customHeight="true" outlineLevel="0" collapsed="false">
      <c r="A13" s="12" t="n">
        <v>331901600</v>
      </c>
      <c r="B13" s="12" t="s">
        <v>31</v>
      </c>
      <c r="C13" s="13" t="n">
        <v>200000</v>
      </c>
      <c r="D13" s="14" t="n">
        <v>47031.17</v>
      </c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 t="n">
        <f aca="false">SUM(D13:O13)</f>
        <v>47031.17</v>
      </c>
    </row>
    <row r="14" customFormat="false" ht="17.25" hidden="false" customHeight="true" outlineLevel="0" collapsed="false">
      <c r="A14" s="12" t="s">
        <v>32</v>
      </c>
      <c r="B14" s="12" t="s">
        <v>33</v>
      </c>
      <c r="C14" s="13" t="n">
        <v>3304929</v>
      </c>
      <c r="D14" s="14" t="n">
        <v>6852.14</v>
      </c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 t="n">
        <f aca="false">SUM(D14:O14)</f>
        <v>6852.14</v>
      </c>
    </row>
    <row r="15" customFormat="false" ht="17.25" hidden="false" customHeight="true" outlineLevel="0" collapsed="false">
      <c r="A15" s="12" t="n">
        <v>331909300</v>
      </c>
      <c r="B15" s="12" t="s">
        <v>34</v>
      </c>
      <c r="C15" s="13" t="n">
        <v>15069271</v>
      </c>
      <c r="D15" s="14" t="n">
        <v>3183928.22</v>
      </c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7" t="n">
        <f aca="false">SUM(D15:O15)</f>
        <v>3183928.22</v>
      </c>
    </row>
    <row r="16" customFormat="false" ht="17.45" hidden="false" customHeight="true" outlineLevel="0" collapsed="false">
      <c r="A16" s="12" t="s">
        <v>35</v>
      </c>
      <c r="B16" s="12" t="s">
        <v>36</v>
      </c>
      <c r="C16" s="13" t="n">
        <v>102732</v>
      </c>
      <c r="D16" s="14" t="n">
        <v>3105.48</v>
      </c>
      <c r="E16" s="15"/>
      <c r="F16" s="16"/>
      <c r="G16" s="16"/>
      <c r="H16" s="16"/>
      <c r="I16" s="16"/>
      <c r="J16" s="16"/>
      <c r="K16" s="16"/>
      <c r="L16" s="17"/>
      <c r="M16" s="16"/>
      <c r="N16" s="16"/>
      <c r="O16" s="16"/>
      <c r="P16" s="17" t="n">
        <f aca="false">SUM(D16:O16)</f>
        <v>3105.48</v>
      </c>
    </row>
    <row r="17" customFormat="false" ht="17.45" hidden="false" customHeight="true" outlineLevel="0" collapsed="false">
      <c r="A17" s="12" t="n">
        <v>331911300</v>
      </c>
      <c r="B17" s="12" t="s">
        <v>37</v>
      </c>
      <c r="C17" s="13" t="n">
        <v>12161191</v>
      </c>
      <c r="D17" s="14" t="n">
        <v>428050.19</v>
      </c>
      <c r="E17" s="15"/>
      <c r="F17" s="16"/>
      <c r="G17" s="16"/>
      <c r="H17" s="16"/>
      <c r="I17" s="16"/>
      <c r="J17" s="16"/>
      <c r="K17" s="16"/>
      <c r="L17" s="17"/>
      <c r="M17" s="16"/>
      <c r="N17" s="16"/>
      <c r="O17" s="16"/>
      <c r="P17" s="17" t="n">
        <f aca="false">SUM(D17:O17)</f>
        <v>428050.19</v>
      </c>
    </row>
    <row r="18" customFormat="false" ht="17.45" hidden="false" customHeight="true" outlineLevel="0" collapsed="false">
      <c r="A18" s="20"/>
      <c r="B18" s="20"/>
      <c r="C18" s="20" t="n">
        <v>11330866</v>
      </c>
      <c r="D18" s="20" t="n">
        <v>956767.35</v>
      </c>
      <c r="E18" s="20" t="n">
        <v>1353899.68</v>
      </c>
      <c r="F18" s="20" t="n">
        <v>2014805.13</v>
      </c>
      <c r="G18" s="20" t="n">
        <v>1459856.8</v>
      </c>
      <c r="H18" s="20" t="n">
        <v>1642515.36</v>
      </c>
      <c r="I18" s="20" t="n">
        <v>1746598.67</v>
      </c>
      <c r="J18" s="20" t="n">
        <v>2215166.67</v>
      </c>
      <c r="K18" s="20" t="n">
        <v>1499650.02</v>
      </c>
      <c r="L18" s="20" t="n">
        <v>3542.94</v>
      </c>
      <c r="M18" s="20" t="n">
        <v>2087057.28</v>
      </c>
      <c r="N18" s="20" t="n">
        <v>1993383.25</v>
      </c>
      <c r="O18" s="20" t="n">
        <v>2358603.05</v>
      </c>
      <c r="P18" s="20"/>
    </row>
    <row r="19" s="6" customFormat="true" ht="35.1" hidden="false" customHeight="true" outlineLevel="0" collapsed="false">
      <c r="A19" s="4" t="s">
        <v>2</v>
      </c>
      <c r="B19" s="4"/>
      <c r="C19" s="4" t="s">
        <v>3</v>
      </c>
      <c r="D19" s="5" t="s">
        <v>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="7" customFormat="true" ht="19.35" hidden="false" customHeight="true" outlineLevel="0" collapsed="false">
      <c r="A20" s="4" t="s">
        <v>5</v>
      </c>
      <c r="B20" s="4"/>
      <c r="C20" s="4" t="s">
        <v>6</v>
      </c>
      <c r="D20" s="5" t="s">
        <v>7</v>
      </c>
      <c r="E20" s="5" t="s">
        <v>8</v>
      </c>
      <c r="F20" s="5" t="s">
        <v>9</v>
      </c>
      <c r="G20" s="5" t="s">
        <v>10</v>
      </c>
      <c r="H20" s="5" t="s">
        <v>11</v>
      </c>
      <c r="I20" s="5" t="s">
        <v>12</v>
      </c>
      <c r="J20" s="5" t="s">
        <v>13</v>
      </c>
      <c r="K20" s="5" t="s">
        <v>14</v>
      </c>
      <c r="L20" s="5" t="s">
        <v>15</v>
      </c>
      <c r="M20" s="5" t="s">
        <v>16</v>
      </c>
      <c r="N20" s="5" t="s">
        <v>17</v>
      </c>
      <c r="O20" s="5" t="s">
        <v>18</v>
      </c>
      <c r="P20" s="5" t="s">
        <v>19</v>
      </c>
    </row>
    <row r="21" customFormat="false" ht="17.45" hidden="false" customHeight="true" outlineLevel="0" collapsed="false">
      <c r="A21" s="4"/>
      <c r="B21" s="4"/>
      <c r="C21" s="8" t="n">
        <f aca="false">SUM(C23:C44)</f>
        <v>51597380</v>
      </c>
      <c r="D21" s="8" t="n">
        <f aca="false">SUM(D23:D44)</f>
        <v>2329595.76</v>
      </c>
      <c r="E21" s="8" t="n">
        <f aca="false">SUM(E23:E44)</f>
        <v>0</v>
      </c>
      <c r="F21" s="8" t="n">
        <f aca="false">SUM(F23:F44)</f>
        <v>0</v>
      </c>
      <c r="G21" s="8" t="n">
        <f aca="false">SUM(G23:G44)</f>
        <v>0</v>
      </c>
      <c r="H21" s="8" t="n">
        <f aca="false">SUM(H23:H44)</f>
        <v>0</v>
      </c>
      <c r="I21" s="8" t="n">
        <f aca="false">SUM(I23:I44)</f>
        <v>0</v>
      </c>
      <c r="J21" s="8" t="n">
        <f aca="false">SUM(J23:J44)</f>
        <v>0</v>
      </c>
      <c r="K21" s="8" t="n">
        <f aca="false">SUM(K23:K44)</f>
        <v>0</v>
      </c>
      <c r="L21" s="8" t="n">
        <f aca="false">SUM(L23:L44)</f>
        <v>0</v>
      </c>
      <c r="M21" s="8" t="n">
        <f aca="false">SUM(M23:M44)</f>
        <v>0</v>
      </c>
      <c r="N21" s="8" t="n">
        <f aca="false">SUM(N23:N44)</f>
        <v>0</v>
      </c>
      <c r="O21" s="8" t="n">
        <f aca="false">SUM(O23:O44)</f>
        <v>0</v>
      </c>
      <c r="P21" s="9" t="n">
        <f aca="false">SUM(D21:O21)</f>
        <v>2329595.76</v>
      </c>
    </row>
    <row r="22" s="21" customFormat="true" ht="17.45" hidden="false" customHeight="true" outlineLevel="0" collapsed="false">
      <c r="A22" s="10" t="s">
        <v>38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customFormat="false" ht="17.45" hidden="false" customHeight="true" outlineLevel="0" collapsed="false">
      <c r="A23" s="11" t="s">
        <v>39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customFormat="false" ht="17.45" hidden="false" customHeight="true" outlineLevel="0" collapsed="false">
      <c r="A24" s="12" t="s">
        <v>40</v>
      </c>
      <c r="B24" s="12" t="s">
        <v>41</v>
      </c>
      <c r="C24" s="22" t="n">
        <v>5000</v>
      </c>
      <c r="D24" s="15" t="n">
        <v>0</v>
      </c>
      <c r="E24" s="15"/>
      <c r="F24" s="16"/>
      <c r="G24" s="16"/>
      <c r="H24" s="17"/>
      <c r="I24" s="17"/>
      <c r="J24" s="17"/>
      <c r="K24" s="17"/>
      <c r="L24" s="17"/>
      <c r="M24" s="17"/>
      <c r="N24" s="17"/>
      <c r="O24" s="17"/>
      <c r="P24" s="23" t="n">
        <f aca="false">SUM(D24:O24)</f>
        <v>0</v>
      </c>
    </row>
    <row r="25" customFormat="false" ht="17.45" hidden="false" customHeight="true" outlineLevel="0" collapsed="false">
      <c r="A25" s="24" t="s">
        <v>21</v>
      </c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customFormat="false" ht="17.45" hidden="false" customHeight="true" outlineLevel="0" collapsed="false">
      <c r="A26" s="12" t="n">
        <v>333900800</v>
      </c>
      <c r="B26" s="12" t="s">
        <v>42</v>
      </c>
      <c r="C26" s="13" t="n">
        <v>921</v>
      </c>
      <c r="D26" s="14" t="n">
        <v>0</v>
      </c>
      <c r="E26" s="15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23" t="n">
        <f aca="false">SUM(D26:O26)</f>
        <v>0</v>
      </c>
    </row>
    <row r="27" customFormat="false" ht="17.45" hidden="false" customHeight="true" outlineLevel="0" collapsed="false">
      <c r="A27" s="12" t="n">
        <v>333901400</v>
      </c>
      <c r="B27" s="12" t="s">
        <v>43</v>
      </c>
      <c r="C27" s="13" t="n">
        <v>593149</v>
      </c>
      <c r="D27" s="14" t="n">
        <v>0</v>
      </c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23" t="n">
        <f aca="false">SUM(D27:O27)</f>
        <v>0</v>
      </c>
    </row>
    <row r="28" customFormat="false" ht="17.45" hidden="false" customHeight="true" outlineLevel="0" collapsed="false">
      <c r="A28" s="12" t="n">
        <v>333901500</v>
      </c>
      <c r="B28" s="12" t="s">
        <v>44</v>
      </c>
      <c r="C28" s="13" t="n">
        <v>54233</v>
      </c>
      <c r="D28" s="14" t="n">
        <v>0</v>
      </c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23" t="n">
        <f aca="false">SUM(D28:O28)</f>
        <v>0</v>
      </c>
    </row>
    <row r="29" customFormat="false" ht="17.45" hidden="false" customHeight="true" outlineLevel="0" collapsed="false">
      <c r="A29" s="12" t="n">
        <v>333903000</v>
      </c>
      <c r="B29" s="26" t="s">
        <v>45</v>
      </c>
      <c r="C29" s="13" t="n">
        <v>1254237</v>
      </c>
      <c r="D29" s="14" t="n">
        <v>0</v>
      </c>
      <c r="E29" s="15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23" t="n">
        <f aca="false">SUM(D29:O29)</f>
        <v>0</v>
      </c>
    </row>
    <row r="30" customFormat="false" ht="17.45" hidden="false" customHeight="true" outlineLevel="0" collapsed="false">
      <c r="A30" s="12" t="n">
        <v>333903100</v>
      </c>
      <c r="B30" s="19" t="s">
        <v>46</v>
      </c>
      <c r="C30" s="13" t="n">
        <v>2000</v>
      </c>
      <c r="D30" s="14" t="n">
        <v>0</v>
      </c>
      <c r="E30" s="15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23" t="n">
        <f aca="false">SUM(D30:O30)</f>
        <v>0</v>
      </c>
    </row>
    <row r="31" customFormat="false" ht="17.45" hidden="false" customHeight="true" outlineLevel="0" collapsed="false">
      <c r="A31" s="12" t="n">
        <v>333903200</v>
      </c>
      <c r="B31" s="19" t="s">
        <v>47</v>
      </c>
      <c r="C31" s="13" t="n">
        <v>253580</v>
      </c>
      <c r="D31" s="14" t="n">
        <v>2683.59</v>
      </c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23" t="n">
        <f aca="false">SUM(D31:O31)</f>
        <v>2683.59</v>
      </c>
    </row>
    <row r="32" customFormat="false" ht="17.45" hidden="false" customHeight="true" outlineLevel="0" collapsed="false">
      <c r="A32" s="12" t="n">
        <v>333903300</v>
      </c>
      <c r="B32" s="19" t="s">
        <v>48</v>
      </c>
      <c r="C32" s="13" t="n">
        <v>452699</v>
      </c>
      <c r="D32" s="14" t="n">
        <v>0</v>
      </c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23" t="n">
        <f aca="false">SUM(D32:O32)</f>
        <v>0</v>
      </c>
    </row>
    <row r="33" customFormat="false" ht="17.45" hidden="false" customHeight="true" outlineLevel="0" collapsed="false">
      <c r="A33" s="12" t="n">
        <v>333903500</v>
      </c>
      <c r="B33" s="19" t="s">
        <v>49</v>
      </c>
      <c r="C33" s="13" t="n">
        <v>4824210</v>
      </c>
      <c r="D33" s="14" t="n">
        <v>316288.38</v>
      </c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23" t="n">
        <f aca="false">SUM(D33:O33)</f>
        <v>316288.38</v>
      </c>
    </row>
    <row r="34" customFormat="false" ht="17.45" hidden="false" customHeight="true" outlineLevel="0" collapsed="false">
      <c r="A34" s="12" t="n">
        <v>333903600</v>
      </c>
      <c r="B34" s="26" t="s">
        <v>50</v>
      </c>
      <c r="C34" s="13" t="n">
        <v>2387636</v>
      </c>
      <c r="D34" s="14" t="n">
        <v>28760.73</v>
      </c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23" t="n">
        <f aca="false">SUM(D34:O34)</f>
        <v>28760.73</v>
      </c>
    </row>
    <row r="35" customFormat="false" ht="17.45" hidden="false" customHeight="true" outlineLevel="0" collapsed="false">
      <c r="A35" s="12" t="n">
        <v>333903700</v>
      </c>
      <c r="B35" s="19" t="s">
        <v>51</v>
      </c>
      <c r="C35" s="13" t="n">
        <v>9440776</v>
      </c>
      <c r="D35" s="14" t="n">
        <v>179182.5</v>
      </c>
      <c r="E35" s="15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23" t="n">
        <f aca="false">SUM(D35:O35)</f>
        <v>179182.5</v>
      </c>
    </row>
    <row r="36" customFormat="false" ht="17.45" hidden="false" customHeight="true" outlineLevel="0" collapsed="false">
      <c r="A36" s="12" t="n">
        <v>333903900</v>
      </c>
      <c r="B36" s="19" t="s">
        <v>52</v>
      </c>
      <c r="C36" s="13" t="n">
        <v>8108043</v>
      </c>
      <c r="D36" s="14" t="n">
        <v>85991.57</v>
      </c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23" t="n">
        <f aca="false">SUM(D36:O36)</f>
        <v>85991.57</v>
      </c>
    </row>
    <row r="37" customFormat="false" ht="17.45" hidden="false" customHeight="true" outlineLevel="0" collapsed="false">
      <c r="A37" s="12" t="n">
        <v>333904600</v>
      </c>
      <c r="B37" s="19" t="s">
        <v>53</v>
      </c>
      <c r="C37" s="13" t="n">
        <v>14689790.9</v>
      </c>
      <c r="D37" s="14" t="n">
        <v>1252939.54</v>
      </c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23" t="n">
        <f aca="false">SUM(D37:O37)</f>
        <v>1252939.54</v>
      </c>
    </row>
    <row r="38" customFormat="false" ht="17.45" hidden="false" customHeight="true" outlineLevel="0" collapsed="false">
      <c r="A38" s="12" t="n">
        <v>333904700</v>
      </c>
      <c r="B38" s="19" t="s">
        <v>54</v>
      </c>
      <c r="C38" s="13" t="n">
        <v>99668</v>
      </c>
      <c r="D38" s="14" t="n">
        <v>2080</v>
      </c>
      <c r="E38" s="15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23" t="n">
        <f aca="false">SUM(D38:O38)</f>
        <v>2080</v>
      </c>
    </row>
    <row r="39" customFormat="false" ht="17.45" hidden="false" customHeight="true" outlineLevel="0" collapsed="false">
      <c r="A39" s="12" t="n">
        <v>333904800</v>
      </c>
      <c r="B39" s="19" t="s">
        <v>55</v>
      </c>
      <c r="C39" s="13" t="n">
        <v>1</v>
      </c>
      <c r="D39" s="14" t="n">
        <v>0</v>
      </c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23" t="n">
        <f aca="false">SUM(D39:O39)</f>
        <v>0</v>
      </c>
    </row>
    <row r="40" customFormat="false" ht="17.45" hidden="false" customHeight="true" outlineLevel="0" collapsed="false">
      <c r="A40" s="12" t="n">
        <v>333904900</v>
      </c>
      <c r="B40" s="19" t="s">
        <v>56</v>
      </c>
      <c r="C40" s="13" t="n">
        <v>1</v>
      </c>
      <c r="D40" s="14" t="n">
        <v>0</v>
      </c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23" t="n">
        <f aca="false">SUM(D40:O40)</f>
        <v>0</v>
      </c>
    </row>
    <row r="41" customFormat="false" ht="17.45" hidden="false" customHeight="true" outlineLevel="0" collapsed="false">
      <c r="A41" s="12" t="n">
        <v>333909100</v>
      </c>
      <c r="B41" s="27" t="s">
        <v>57</v>
      </c>
      <c r="C41" s="13" t="n">
        <v>1000</v>
      </c>
      <c r="D41" s="14" t="n">
        <v>0</v>
      </c>
      <c r="E41" s="15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23"/>
    </row>
    <row r="42" customFormat="false" ht="17.45" hidden="false" customHeight="true" outlineLevel="0" collapsed="false">
      <c r="A42" s="12" t="n">
        <v>333909200</v>
      </c>
      <c r="B42" s="19" t="s">
        <v>33</v>
      </c>
      <c r="C42" s="13" t="n">
        <v>4269.1</v>
      </c>
      <c r="D42" s="14" t="n">
        <v>3351.1</v>
      </c>
      <c r="E42" s="15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23" t="n">
        <f aca="false">SUM(D42:O42)</f>
        <v>3351.1</v>
      </c>
    </row>
    <row r="43" customFormat="false" ht="17.45" hidden="false" customHeight="true" outlineLevel="0" collapsed="false">
      <c r="A43" s="12" t="n">
        <v>333909300</v>
      </c>
      <c r="B43" s="19" t="s">
        <v>34</v>
      </c>
      <c r="C43" s="13" t="n">
        <v>9425248</v>
      </c>
      <c r="D43" s="14" t="n">
        <v>458318.35</v>
      </c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23" t="n">
        <f aca="false">SUM(D43:O43)</f>
        <v>458318.35</v>
      </c>
    </row>
    <row r="44" s="21" customFormat="true" ht="17.45" hidden="false" customHeight="true" outlineLevel="0" collapsed="false">
      <c r="A44" s="12" t="n">
        <v>333914700</v>
      </c>
      <c r="B44" s="19" t="s">
        <v>54</v>
      </c>
      <c r="C44" s="13" t="n">
        <v>918</v>
      </c>
      <c r="D44" s="14" t="n">
        <v>0</v>
      </c>
      <c r="E44" s="15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23" t="n">
        <f aca="false">SUM(D44:O44)</f>
        <v>0</v>
      </c>
    </row>
    <row r="45" customFormat="false" ht="17.45" hidden="false" customHeight="true" outlineLevel="0" collapsed="false">
      <c r="A45" s="28"/>
      <c r="B45" s="28"/>
      <c r="C45" s="28" t="n">
        <v>15000</v>
      </c>
      <c r="D45" s="28" t="n">
        <v>0</v>
      </c>
      <c r="E45" s="28" t="n">
        <v>0</v>
      </c>
      <c r="F45" s="28" t="n">
        <v>0</v>
      </c>
      <c r="G45" s="28" t="n">
        <v>0</v>
      </c>
      <c r="H45" s="28" t="n">
        <v>0</v>
      </c>
      <c r="I45" s="28" t="n">
        <v>0</v>
      </c>
      <c r="J45" s="28" t="n">
        <v>0</v>
      </c>
      <c r="K45" s="28" t="n">
        <v>0</v>
      </c>
      <c r="L45" s="28" t="n">
        <v>0</v>
      </c>
      <c r="M45" s="28" t="n">
        <v>0</v>
      </c>
      <c r="N45" s="28"/>
      <c r="O45" s="28"/>
      <c r="P45" s="28"/>
    </row>
    <row r="46" s="6" customFormat="true" ht="35.1" hidden="false" customHeight="true" outlineLevel="0" collapsed="false">
      <c r="A46" s="4" t="s">
        <v>2</v>
      </c>
      <c r="B46" s="4"/>
      <c r="C46" s="4" t="s">
        <v>3</v>
      </c>
      <c r="D46" s="5" t="s">
        <v>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="7" customFormat="true" ht="19.35" hidden="false" customHeight="true" outlineLevel="0" collapsed="false">
      <c r="A47" s="4" t="s">
        <v>5</v>
      </c>
      <c r="B47" s="4"/>
      <c r="C47" s="4" t="s">
        <v>6</v>
      </c>
      <c r="D47" s="5" t="s">
        <v>7</v>
      </c>
      <c r="E47" s="5" t="s">
        <v>8</v>
      </c>
      <c r="F47" s="5" t="s">
        <v>9</v>
      </c>
      <c r="G47" s="5" t="s">
        <v>10</v>
      </c>
      <c r="H47" s="5" t="s">
        <v>11</v>
      </c>
      <c r="I47" s="5" t="s">
        <v>12</v>
      </c>
      <c r="J47" s="5" t="s">
        <v>13</v>
      </c>
      <c r="K47" s="5" t="s">
        <v>14</v>
      </c>
      <c r="L47" s="5" t="s">
        <v>15</v>
      </c>
      <c r="M47" s="5" t="s">
        <v>16</v>
      </c>
      <c r="N47" s="5" t="s">
        <v>17</v>
      </c>
      <c r="O47" s="5" t="s">
        <v>18</v>
      </c>
      <c r="P47" s="5" t="s">
        <v>19</v>
      </c>
    </row>
    <row r="48" customFormat="false" ht="17.45" hidden="false" customHeight="true" outlineLevel="0" collapsed="false">
      <c r="A48" s="4"/>
      <c r="B48" s="4"/>
      <c r="C48" s="8" t="n">
        <f aca="false">SUM(C50:C53)</f>
        <v>16946000</v>
      </c>
      <c r="D48" s="8" t="n">
        <f aca="false">SUM(D50:D53)</f>
        <v>0</v>
      </c>
      <c r="E48" s="8" t="n">
        <f aca="false">SUM(E51:E53)</f>
        <v>0</v>
      </c>
      <c r="F48" s="8" t="n">
        <f aca="false">SUM(F51:F53)</f>
        <v>0</v>
      </c>
      <c r="G48" s="8" t="n">
        <f aca="false">SUM(G51:G53)</f>
        <v>0</v>
      </c>
      <c r="H48" s="8" t="n">
        <f aca="false">SUM(H51:H53)</f>
        <v>0</v>
      </c>
      <c r="I48" s="8" t="n">
        <f aca="false">SUM(I51:I53)</f>
        <v>0</v>
      </c>
      <c r="J48" s="8" t="n">
        <f aca="false">SUM(J51:J53)</f>
        <v>0</v>
      </c>
      <c r="K48" s="8" t="n">
        <f aca="false">SUM(K51:K53)</f>
        <v>0</v>
      </c>
      <c r="L48" s="8" t="n">
        <f aca="false">SUM(L51:L53)</f>
        <v>0</v>
      </c>
      <c r="M48" s="8" t="n">
        <f aca="false">SUM(M51:M53)</f>
        <v>0</v>
      </c>
      <c r="N48" s="8" t="n">
        <f aca="false">SUM(N51:N53)</f>
        <v>0</v>
      </c>
      <c r="O48" s="8" t="n">
        <f aca="false">SUM(O51:O53)</f>
        <v>0</v>
      </c>
      <c r="P48" s="9" t="n">
        <f aca="false">SUM(D48:O48)</f>
        <v>0</v>
      </c>
    </row>
    <row r="49" s="29" customFormat="true" ht="17.45" hidden="false" customHeight="true" outlineLevel="0" collapsed="false">
      <c r="A49" s="10" t="s">
        <v>58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="21" customFormat="true" ht="17.45" hidden="false" customHeight="true" outlineLevel="0" collapsed="false">
      <c r="A50" s="11" t="s">
        <v>21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</row>
    <row r="51" customFormat="false" ht="17.45" hidden="false" customHeight="true" outlineLevel="0" collapsed="false">
      <c r="A51" s="12" t="n">
        <v>344904000</v>
      </c>
      <c r="B51" s="12" t="s">
        <v>52</v>
      </c>
      <c r="C51" s="30" t="n">
        <v>3546000</v>
      </c>
      <c r="D51" s="15" t="n">
        <v>0</v>
      </c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23" t="n">
        <f aca="false">SUM(D51:O51)</f>
        <v>0</v>
      </c>
    </row>
    <row r="52" customFormat="false" ht="17.45" hidden="false" customHeight="true" outlineLevel="0" collapsed="false">
      <c r="A52" s="12" t="s">
        <v>59</v>
      </c>
      <c r="B52" s="12" t="s">
        <v>60</v>
      </c>
      <c r="C52" s="30" t="n">
        <v>6000000</v>
      </c>
      <c r="D52" s="15" t="n">
        <v>0</v>
      </c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23" t="n">
        <f aca="false">SUM(D52:O52)</f>
        <v>0</v>
      </c>
    </row>
    <row r="53" customFormat="false" ht="17.45" hidden="false" customHeight="true" outlineLevel="0" collapsed="false">
      <c r="A53" s="12" t="s">
        <v>61</v>
      </c>
      <c r="B53" s="12" t="s">
        <v>62</v>
      </c>
      <c r="C53" s="30" t="n">
        <v>7400000</v>
      </c>
      <c r="D53" s="15" t="n">
        <v>0</v>
      </c>
      <c r="E53" s="15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23" t="n">
        <f aca="false">SUM(D53:O53)</f>
        <v>0</v>
      </c>
    </row>
    <row r="54" s="35" customFormat="true" ht="17.45" hidden="false" customHeight="true" outlineLevel="0" collapsed="false">
      <c r="A54" s="31"/>
      <c r="B54" s="32" t="s">
        <v>63</v>
      </c>
      <c r="C54" s="33" t="n">
        <f aca="false">SUM(C5,C21,C48)</f>
        <v>245042062</v>
      </c>
      <c r="D54" s="33" t="n">
        <f aca="false">SUM(D5,D21,D48)</f>
        <v>19644514.33</v>
      </c>
      <c r="E54" s="34" t="n">
        <f aca="false">SUM(E5,E21,E48)</f>
        <v>0</v>
      </c>
      <c r="F54" s="34" t="n">
        <f aca="false">SUM(F5,F21,F48)</f>
        <v>0</v>
      </c>
      <c r="G54" s="34" t="n">
        <f aca="false">SUM(G5,G21,G48)</f>
        <v>0</v>
      </c>
      <c r="H54" s="34" t="n">
        <f aca="false">SUM(H5,H21,H48)</f>
        <v>0</v>
      </c>
      <c r="I54" s="34" t="n">
        <f aca="false">SUM(I5,I21,I48)</f>
        <v>0</v>
      </c>
      <c r="J54" s="34" t="n">
        <f aca="false">SUM(J5,J21,J48)</f>
        <v>0</v>
      </c>
      <c r="K54" s="34" t="n">
        <f aca="false">SUM(K5,K21,K48)</f>
        <v>0</v>
      </c>
      <c r="L54" s="34" t="n">
        <f aca="false">SUM(L5,L21,L48)</f>
        <v>0</v>
      </c>
      <c r="M54" s="34" t="n">
        <f aca="false">SUM(M5,M21,M48)</f>
        <v>0</v>
      </c>
      <c r="N54" s="34" t="n">
        <f aca="false">SUM(N5,N21,N48)</f>
        <v>0</v>
      </c>
      <c r="O54" s="34" t="n">
        <f aca="false">SUM(O5,O21,O48)</f>
        <v>0</v>
      </c>
      <c r="P54" s="34" t="n">
        <f aca="false">P5+P21+P48</f>
        <v>19644514.33</v>
      </c>
    </row>
    <row r="55" customFormat="false" ht="17.45" hidden="false" customHeight="true" outlineLevel="0" collapsed="false">
      <c r="A55" s="36"/>
      <c r="B55" s="37" t="s">
        <v>64</v>
      </c>
      <c r="C55" s="38" t="s">
        <v>65</v>
      </c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customFormat="false" ht="17.45" hidden="false" customHeight="true" outlineLevel="0" collapsed="false">
      <c r="A56" s="39"/>
      <c r="B56" s="40" t="s">
        <v>66</v>
      </c>
      <c r="C56" s="41" t="s">
        <v>67</v>
      </c>
      <c r="D56" s="42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4"/>
    </row>
    <row r="57" customFormat="false" ht="17.45" hidden="false" customHeight="true" outlineLevel="0" collapsed="false">
      <c r="B57" s="45" t="s">
        <v>68</v>
      </c>
      <c r="D57" s="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</row>
    <row r="58" s="47" customFormat="true" ht="17.45" hidden="false" customHeight="true" outlineLevel="0" collapsed="false">
      <c r="B58" s="48" t="s">
        <v>69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="47" customFormat="true" ht="17.45" hidden="false" customHeight="true" outlineLevel="0" collapsed="false">
      <c r="B59" s="48" t="s">
        <v>70</v>
      </c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</row>
    <row r="60" s="47" customFormat="true" ht="17.45" hidden="false" customHeight="true" outlineLevel="0" collapsed="false">
      <c r="B60" s="48" t="s">
        <v>71</v>
      </c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</row>
    <row r="61" customFormat="false" ht="17.45" hidden="false" customHeight="true" outlineLevel="0" collapsed="false">
      <c r="B61" s="49" t="s">
        <v>72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customFormat="false" ht="34.5" hidden="false" customHeight="true" outlineLevel="0" collapsed="false">
      <c r="B62" s="48" t="s">
        <v>73</v>
      </c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</row>
    <row r="63" customFormat="false" ht="17.45" hidden="false" customHeight="true" outlineLevel="0" collapsed="false">
      <c r="B63" s="49" t="s">
        <v>74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customFormat="false" ht="17.45" hidden="false" customHeight="true" outlineLevel="0" collapsed="false">
      <c r="B64" s="48" t="s">
        <v>75</v>
      </c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</row>
    <row r="65" customFormat="false" ht="33.75" hidden="false" customHeight="true" outlineLevel="0" collapsed="false">
      <c r="B65" s="48" t="s">
        <v>76</v>
      </c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7">
    <mergeCell ref="A3:B3"/>
    <mergeCell ref="D3:P3"/>
    <mergeCell ref="A4:B5"/>
    <mergeCell ref="A6:P6"/>
    <mergeCell ref="A7:P7"/>
    <mergeCell ref="A18:P18"/>
    <mergeCell ref="A19:B19"/>
    <mergeCell ref="D19:P19"/>
    <mergeCell ref="A20:B21"/>
    <mergeCell ref="A22:P22"/>
    <mergeCell ref="A23:P23"/>
    <mergeCell ref="C25:P25"/>
    <mergeCell ref="A45:P45"/>
    <mergeCell ref="A46:B46"/>
    <mergeCell ref="D46:P46"/>
    <mergeCell ref="A47:B48"/>
    <mergeCell ref="A49:P49"/>
    <mergeCell ref="C50:P50"/>
    <mergeCell ref="C55:P55"/>
    <mergeCell ref="B58:P58"/>
    <mergeCell ref="B59:P59"/>
    <mergeCell ref="B60:P60"/>
    <mergeCell ref="B61:P61"/>
    <mergeCell ref="B62:P62"/>
    <mergeCell ref="B63:P63"/>
    <mergeCell ref="B64:P64"/>
    <mergeCell ref="B65:P65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2026-02-10T07:57:08Z</dcterms:modified>
  <cp:revision>202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