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GOSTO" sheetId="1" state="visible" r:id="rId3"/>
    <sheet name="TABELA DE DIÁRIAS" sheetId="2" state="visible" r:id="rId4"/>
  </sheets>
  <definedNames>
    <definedName function="false" hidden="true" localSheetId="0" name="_xlnm._FilterDatabase" vbProcedure="false">AGOSTO!$A$3:$I$94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<sst xmlns="http://schemas.openxmlformats.org/spreadsheetml/2006/main" count="688" uniqueCount="294">
  <si>
    <t xml:space="preserve">Anexo 1.6. Diárias e Passagens- AGOSTO/2026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</si>
  <si>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</si>
  <si>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</si>
  <si>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</si>
  <si>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</si>
  <si>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</si>
  <si>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</si>
  <si>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</si>
  <si>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</si>
  <si>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</si>
  <si>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</si>
  <si>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</si>
  <si>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</si>
  <si>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</si>
  <si>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</si>
  <si>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</si>
  <si>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</si>
  <si>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</si>
  <si>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</si>
  <si>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RAPHAANNE FLORENTINO BARBOSA LEÃO</t>
  </si>
  <si>
    <t xml:space="preserve">Analista do Ministério Público Área Jurídica</t>
  </si>
  <si>
    <t xml:space="preserve">Dias 20 e 21 de julho de 2026</t>
  </si>
  <si>
    <t xml:space="preserve">Arapiraca_AL-Maceió_AL-Arapiraca_AL </t>
  </si>
  <si>
    <t xml:space="preserve">Carro</t>
  </si>
  <si>
    <t xml:space="preserve">PORTARIA SPGAI nº 633, DE 03 DE AGOSTO DE 2026 O SUBPROCURADOR-GERAL ADMINISTRATIVO-INSTITUCIONAL DO MINISTÉRIO PÚBLICO DO ESTADO DE ALAGOAS, no uso das atribuições, e tendo em vista o contido no Expediente GED 20.08.1595.0000008/2026-81, RESOLVE conceder em favor da servidora RAPHANNE FLORENTINO BARBOSA LEÃO, Analista do Ministério Público Área Jurídica, ora integrante do COMPOR, portador do CPF nº ***.623.574-**, matrícula nº 825632-7,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04/08/2026.</t>
  </si>
  <si>
    <t xml:space="preserve">-</t>
  </si>
  <si>
    <t xml:space="preserve"> 02 (duas) meias diárias</t>
  </si>
  <si>
    <t xml:space="preserve">CYRO EDUARDO BLATTER MOREIRA</t>
  </si>
  <si>
    <t xml:space="preserve">Promotor de Justiça</t>
  </si>
  <si>
    <t xml:space="preserve">Dia 30 de julho de 2026</t>
  </si>
  <si>
    <t xml:space="preserve">Maceió_AL-Murici_AL-Maceió_AL </t>
  </si>
  <si>
    <t xml:space="preserve">PORTARIA SPGAI nº 635, DE 03 DE AGOSTO DE 2026 O SUBPROCURADOR-GERAL ADMINISTRATIVO- INSTITUCIONAL DO MINISTÉRIO PÚBLICO DO ESTADO DE ALAGOAS, no uso das atribuições, e tendo em vista o contido no Expediente GED 20.08.1349.0000264/2026-60,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04/08/2026.</t>
  </si>
  <si>
    <t xml:space="preserve">½ (meia) diária</t>
  </si>
  <si>
    <t xml:space="preserve">STANLEY FELICIANO BATISTA</t>
  </si>
  <si>
    <t xml:space="preserve">Polícia militar</t>
  </si>
  <si>
    <t xml:space="preserve">PORTARIA SPGAI nº 636, DE 03 DE AGOSTO DE 2026 O SUBPROCURADOR-GERAL ADMINISTRATIVO- INSTITUCIONAL DO MINISTÉRIO PÚBLICO DO ESTADO DE ALAGOAS, no uso das atribuições, e tendo em vista o contido no Expediente GED 20.08.1349.0000264/2026-60,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</si>
  <si>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VINICIUS AMORIM BRANDAO</t>
  </si>
  <si>
    <t xml:space="preserve">PORTARIA SPGAI nº 637, DE 03 DE AGOSTO DE 2026 O SUBPROCURADOR-GERAL ADMINISTRATIVO- INSTITUCIONAL DO MINISTÉRIO PÚBLICO DO ESTADO DE ALAGOAS, no uso das atribuições, e tendo em vista o contido no Expediente GED 20.08.1349.0000264/2026-60,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</si>
  <si>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MARCUS MARQUES DE SOUZA FILHO</t>
  </si>
  <si>
    <t xml:space="preserve">PORTARIA SPGAI nº 638, DE 03 DE AGOSTO DE 2026 O SUBPROCURADOR-GERAL ADMINISTRATIVO- INSTITUCIONAL DO MINISTÉRIO PÚBLICO DO ESTADO DE ALAGOAS, no uso das atribuições, e tendo em vista o contido no Expediente GED 20.08.1349.0000264/2026-60,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</si>
  <si>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Luise Beatriz de Araujo Oliveira</t>
  </si>
  <si>
    <t xml:space="preserve">Servidora Cedida ao Ministério Público</t>
  </si>
  <si>
    <t xml:space="preserve">PORTARIA SPGAI nº 634, DE 03 DE AGOSTO DE 2026 O SUBPROCURADOR-GERAL ADMINISTRATIVO-INSTITUCIONAL DO MINISTÉRIO PÚBLICO DO ESTADO DE ALAGOAS, no uso das atribuições, e tendo em vista o contido no Expediente GED 20.08.1595.0000009/2026-54, RESOLVE conceder em favor da servidora LUISE BEATRIZ DE ARAÚJO OLIVEIRA, Servidora Cedida ao Ministério Público, ora integrante do COMPOR, portador do CPF nº ***.623.164-**,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04/08/2026.</t>
  </si>
  <si>
    <t xml:space="preserve">CINTHYA ARAUJO PONTES FARIAS</t>
  </si>
  <si>
    <t xml:space="preserve">De 15 a 16 de julho de 2026</t>
  </si>
  <si>
    <t xml:space="preserve">Maceió_AL-Paulo Afonso_BA-Maceió_AL </t>
  </si>
  <si>
    <t xml:space="preserve">PORTARIA SPGAI nº 640, DE 04 DE AGOSTO DE 2026 O SUBPROCURADOR-GERAL ADMINISTRATIVO- INSTITUCIONAL DO MINISTÉRIO PÚBLICO DO ESTADO DE ALAGOAS, no uso das atribuições, e tendo em vista o contido no Expediente GED 20.08.1563.0000615/2026-80, RESOLVE conceder em favor da PM CINTHYA ARAÚJO PONTES FARIAS, vinculada ao Termo de Cooperação Técnica nº 02/2023, ora integrante do NGI, portador do CPF nº ***.289.594-**, matrícula nº 20907,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</si>
  <si>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1 (uma) diária</t>
  </si>
  <si>
    <t xml:space="preserve">ERIQUE CAVALCANTE MEDEIROS DA HORA</t>
  </si>
  <si>
    <t xml:space="preserve">PORTARIA SPGAI nº 641, DE 04 DE AGOSTO DE 2026 O SUBPROCURADOR-GERAL ADMINISTRATIVO- INSTITUCIONAL DO MINISTÉRIO PÚBLICO DO ESTADO DE ALAGOAS, no uso das atribuições, e tendo em vista o contido no Expediente GED 20.08.1563.0000615/2026-80, RESOLVE conceder emfavor do PM ERIQUE CAVALCANTE MEDEIROS DA HORA, Agente de Inteligência da Assessoria Militar do Ministério Público de Alagoas, portador do CPF nº ***.131.284-**, matrícula nº 988667823,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</si>
  <si>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FERNANDO ANTONIO B. DE ALMEIDA</t>
  </si>
  <si>
    <t xml:space="preserve">PORTARIA SPGAI nº 642, DE 04 DE AGOSTO DE 2026 O SUBPROCURADOR-GERAL ADMINISTRATIVO- INSTITUCIONAL DO MINISTÉRIO PÚBLICO DO ESTADO DE ALAGOAS, no uso das atribuições, e tendo em vista o contido no Expediente GED 20.08.1563.0000615/2026-80, RESOLVE conceder em favor do PM FERNANDO ANTÔNIO BARROS DE ALMEIDA, vinculado ao Termo de Cooperação Técnica nº 02/2023, ora integrante do NGI, portador do CPF nº ***.585.204-**, matrícula nº 120203-0,,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</si>
  <si>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IVANILDO JOSE ALVES</t>
  </si>
  <si>
    <t xml:space="preserve">PORTARIA SPGAI nº 643, DE 04 DE AGOSTO DE 2026 O SUBPROCURADOR-GERAL ADMINISTRATIVO- INSTITUCIONAL DO MINISTÉRIO PÚBLICO DO ESTADO DE ALAGOAS, no uso das atribuições, e tendo em vista o contido no Expediente GED 20.08.1563.0000615/2026-80, RESOLVE conceder em favor do PM IVANILDO JOSÉ ALVES, PM vinculado ao Termo de Cooperação Técnica nº 02/2023, portador do CPF nº ***.338.494-**, matrícula nº 79294,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</si>
  <si>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JOSE HUMBERTO BUARQUE CAVALCANTE JUNIOR</t>
  </si>
  <si>
    <t xml:space="preserve">PORTARIA SPGAI nº 644, DE 04 DE AGOSTO DE 2026 O SUBPROCURADOR-GERAL ADMINISTRATIVO- INSTITUCIONAL DO MINISTÉRIO PÚBLICO DO ESTADO DE ALAGOAS, no uso das atribuições, e tendo em vista o contido no Expediente GED 20.08.1563.0000615/2026-80, RESOLVE conceder em favor do PM JOSÉ HUMBERTO BUARQUE CAVALCANTE JÚNIOR, PM vinculado ao Termo de Cooperação Técnica nº 02/2023, portador do CPF nº ***.496.314-**, matrícula nº 98667963,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</si>
  <si>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NICHOLAS FABIANO CORDEIRO DE OLIVEIRA</t>
  </si>
  <si>
    <t xml:space="preserve">PORTARIA SPGAI nº 645, DE 04 DE AGOSTO DE 2026 O SUBPROCURADOR-GERAL ADMINISTRATIVO- INSTITUCIONAL DO MINISTÉRIO PÚBLICO DO ESTADO DE ALAGOAS, no uso das atribuições, e tendo em vista o contido no Expediente GED 20.08.1563.0000615/2026-80, RESOLVE conceder em favor do PM NICHOLAS FABIANO CORDEIRO DE OLIVEIRA, PM vinculado ao Termo de Cooperação Técnica nº 02/2023, portador do CPF nº ***.443.704-**, matrícula nº 327662,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</si>
  <si>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DIEGO HENRIQUE BARROS MELO</t>
  </si>
  <si>
    <t xml:space="preserve">Assessor de Comunicação Audiovisual do Ministério Público</t>
  </si>
  <si>
    <t xml:space="preserve">Dia 23 de julho de 2026</t>
  </si>
  <si>
    <t xml:space="preserve">Maceió_AL-Coruripe_AL-Maceió_AL </t>
  </si>
  <si>
    <t xml:space="preserve">PORTARIA SPGAI nº 646, DE 04 DE AGOSTO DE 2026 O SUBPROCURADOR-GERAL ADMINISTRATIVO- INSTITUCIONAL DO MINISTÉRIO PÚBLICO DO ESTADO DE ALAGOAS, no uso das atribuições, e tendo em vista o contido no Expediente GED 20.08.1319.0000643/2026-74, RESOLVE conceder em favor do servidor DIEGO HENRIQUE BAROS MELO, Assessora de Comunicação Audiovisual do Ministério Público, portador do CPF nº ***.152.004-** matrícula nº 8256683,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Coruripe, 2ª Região Tabuleiro do Sul, no dia 23 de julho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</si>
  <si>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JANAINA RIBEIRO SOARES</t>
  </si>
  <si>
    <t xml:space="preserve">Diretora de Comunicação Social do Ministério Público</t>
  </si>
  <si>
    <t xml:space="preserve">Dias 20 e 24 de julho de 2026</t>
  </si>
  <si>
    <t xml:space="preserve">Maragogi_AL e Murici_AL</t>
  </si>
  <si>
    <t xml:space="preserve">PORTARIA SPGAI nº 647, DE 04 DE AGOSTO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02 (duas)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às cidades de Maragogi e Murici, 6ª e 7ª Região Serrana dos quilombos e Norte, nos dias 20 e 24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</si>
  <si>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02 (duas) meias diárias</t>
  </si>
  <si>
    <t xml:space="preserve">FLAVIA PAMELA DE LIMA</t>
  </si>
  <si>
    <t xml:space="preserve"> Assessora de Comunicação Digital do Ministério Público</t>
  </si>
  <si>
    <t xml:space="preserve">Dias 23 e 24 de julho de 2026</t>
  </si>
  <si>
    <t xml:space="preserve">Coruripe_AL e Murici_AL</t>
  </si>
  <si>
    <t xml:space="preserve">PORTARIA SPGAI nº 648, DE 04 DE AGOSTO DE 2026O SUBPROCURADOR-GERAL ADMINISTRATIVO- INSTITUCIONAL DO MINISTÉRIO PÚBLICO DO ESTADO DE ALAGOAS, no uso das atribuições, e tendo em vista o contido no Expediente GED 20.08.1319.0000643/2026-74,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Murici, 2ª e 6ª Região Tabuleiro do Sul e Serrana dos Quilombos, nos dias 23 e 24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</si>
  <si>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CLAUDEMIR DOS SANTOS MOTA</t>
  </si>
  <si>
    <t xml:space="preserve">Assessor de Memória Fotográfica do Ministério Público</t>
  </si>
  <si>
    <t xml:space="preserve">Dias 23, 24 e 29 de julho</t>
  </si>
  <si>
    <t xml:space="preserve">Coruripe_AL, Murici_AL e Viçosa_AL</t>
  </si>
  <si>
    <t xml:space="preserve">PORTARIA SPGAI nº 649, DE 04 DE AGOSTO DE 2026 O SUBPROCURADOR-GERAL ADMINISTRATIVO- INSTITUCIONAL DO MINISTÉRIO PÚBLICO DO ESTADO DE ALAGOAS, no uso das atribuições, e tendo em vista o contido no Expediente GED 20.08.1319.0000643/2026-74, RESOLVE conceder em favor do servidor CLAUDEMIR DOS SANTOS MOTA, Assessora de Memória Fotográfica do Ministério Público, portador do CPF nº ***.122.808-** matrícula nº 82551103,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Murici e Viçosa, 2ª, 5ª e 6ª Região Tabuleiro do Sul, Planalto da Borborema e Serrana dos Quilombos, nos dias 23, 24 e 29 de julho,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</si>
  <si>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03 (três) meias diárias</t>
  </si>
  <si>
    <t xml:space="preserve">DULCE DE ARAUJO MELO</t>
  </si>
  <si>
    <t xml:space="preserve">Assessor de Comunicação Interna do Ministério Público</t>
  </si>
  <si>
    <t xml:space="preserve">Dia 29 de julho de 2026</t>
  </si>
  <si>
    <t xml:space="preserve">Maceió_AL-Viçosa_AL-Maceió_AL </t>
  </si>
  <si>
    <t xml:space="preserve">PORTARIA SPGAI nº 650, DE 04 DE AGOSTO DE 2026 O SUBPROCURADOR-GERAL ADMINISTRATIVO- INSTITUCIONAL DO MINISTÉRIO PÚBLICO DO ESTADO DE ALAGOAS, no uso das atribuições, e tendo em vista o contido no Expediente GED 20.08.1319.0000643/2026-74,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Viçosa, 5ª Região Planalto da Borborema, no dia 29 de julho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</si>
  <si>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CAMILA ALCIDES DE SÁ CERQUEIRA ALBUQUERQUE</t>
  </si>
  <si>
    <t xml:space="preserve">Assessora de Comunicação Audiovisual do Ministério Público</t>
  </si>
  <si>
    <t xml:space="preserve">Dias 20 e 29 de julho de 2026</t>
  </si>
  <si>
    <t xml:space="preserve">Maragogi_AL  e Viçosa_AL </t>
  </si>
  <si>
    <t xml:space="preserve">PORTARIA SPGAI nº 651, DE 04 DE AGOSTO DE 2026 O SUBPROCURADOR-GERAL ADMINISTRATIVO- INSTITUCIONAL DO MINISTÉRIO PÚBLICO DO ESTADO DE ALAGOAS, no uso das atribuições, e tendo em vista o contido no Expediente GED 20.08.1319.0000643/2026-74, RESOLVE conceder em favor da servidora CAMILA ALCIDES DE SÁ CERQUEIRA, Assessora de Comunicação Audiovisual do Ministério Público,portador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Viçosa, 5ª e 7ª Região Planalto da Borborema e Norte, nos dias 20 e 29 de julho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</si>
  <si>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ANDERSON MACENA CAVALCANTE</t>
  </si>
  <si>
    <t xml:space="preserve">Dia 20 de julho de 2026</t>
  </si>
  <si>
    <t xml:space="preserve">Maceió_AL-Maragogi_AL-Maceió_AL </t>
  </si>
  <si>
    <t xml:space="preserve">PORTARIA SPGAI nº 652, DE 04 DE AGOSTO DE 2026 O SUBPROCURADOR-GERAL ADMINISTRATIVO- INSTITUCIONAL DO MINISTÉRIO PÚBLICO DO ESTADO DE ALAGOAS, no uso das atribuições, e tendo em vista o contido no Expediente GED 20.08.1319.0000643/2026-74,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Maragogi, 7ª Região Norte, no dia 20 de julho de 2026, a serviço da Dicom para cobertura fotográfica e lançamento do Compor,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</si>
  <si>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JONATHAN DO NASCIMENTO MATOS</t>
  </si>
  <si>
    <t xml:space="preserve">Técnico do Ministério Público Especialista em Tecnologia da Informação</t>
  </si>
  <si>
    <t xml:space="preserve">Arapiraca_AL-Porto Real do Colégio_AL-Arapiraca_AL </t>
  </si>
  <si>
    <t xml:space="preserve">PORTARIA SPGAI nº 653, DE 04 DE AGOSTO DE 2026 O SUBPROCURADOR-GERAL ADMINISTRATIVO- INSTITUCIONAL DO MINISTÉRIO PÚBLICO DO ESTADO DE ALAGOAS, no uso das atribuições, e tendo em vista o contido no Expediente GED 20.08.1332.0000425/2026-42,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Real do Colégio, 3ª Região Baixo São Francisco, no dia 23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</si>
  <si>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Dia 22 de julho de 2026</t>
  </si>
  <si>
    <t xml:space="preserve">Arapiraca_AL-Quebrangulo_AL-Arapiraca_AL </t>
  </si>
  <si>
    <t xml:space="preserve">PORTARIA SPGAI nº 654, DE 04 DE AGOSTO DE 2026 O SUBPROCURADOR-GERAL ADMINISTRATIVO- INSTITUCIONAL DO MINISTÉRIO PÚBLICO DO ESTADO DE ALAGOAS, no uso das atribuições, e tendo em vista o contido no Expediente GED 20.08.1332.0000424/2026-69,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Quebrangulo, 5ª Região Planaltoda Borborema, no dia 22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</si>
  <si>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Dia 21 de julho de 2026</t>
  </si>
  <si>
    <t xml:space="preserve">Arapiraca_AL-Piaçabuçu_AL-Arapiraca_AL </t>
  </si>
  <si>
    <t xml:space="preserve">PORTARIA SPGAI nº 655, DE 04 DE AGOSTO DE 2026 O SUBPROCURADOR-GERAL ADMINISTRATIVO- INSTITUCIONAL DO MINISTÉRIO PÚBLICO DO ESTADO DE ALAGOAS, no uso das atribuições, e tendo em vista o contido no Expediente GED 20.08.1332.0000423/2026-96,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Piaçabuçu, 3ª Região Planalto da Borborema, no dia 21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</si>
  <si>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Dia 13 de julho de 2026</t>
  </si>
  <si>
    <t xml:space="preserve">PORTARIA SPGAI nº 656, DE 04 DE AGOSTO DE 2026 O SUBPROCURADOR-GERAL ADMINISTRATIVO- INSTITUCIONAL DO MINISTÉRIO PÚBLICO DO ESTADO DE ALAGOAS, no uso das atribuições, e tendo em vista o contido no Expediente GED 20.08.1349.0000265/2026-33,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13 de julho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05/08/2026.</t>
  </si>
  <si>
    <t xml:space="preserve">ALEX FEIJO REIS DE MOURA</t>
  </si>
  <si>
    <t xml:space="preserve">PORTARIA SPGAI nº 657, DE 04 DE AGOSTO DE 2026O SUBPROCURADOR-GERAL ADMINISTRATIVO- INSTITUCIONAL DO MINISTÉRIO PÚBLICO DO ESTADO DE ALAGOAS,no uso das atribuições, e tendo em vista o contido no Expediente GED 20.08.1349.0000265/2026-33, RESOLVE conceder emfavor do PM ALEX FEIJÓ REIS DE MOURA, PM vinculado ao Termo de Cooperação Técnica nº 02/2023, portador do CPF nº***.038.204-**, matrícula nº 842-7, ½ (duas) meias diárias, no valor unitário de R$ 156,08 (cento e cinquenta e seis reais e oitocentavos), de acordo com o Termo de Cooperação Técnica publicado no D.O.E. 5 de março de 2018 e com o Ato PGJ nº 1/2018(D.O.E. 21 de março de 2018), em face do seu deslocamento à cidade de Murici, 6ª Região Serrana dos Quilombos, no dia 13de julho de 2026, a serviço do GAESF, correndo a despesa por conta da dotação orçamentária inclusa no Programa deTrabalho 03.091.1011.5227 Manutenção dos Serviços de Inteligência do Ministério Público, PO: 000263 Manutenção doGAESF, Natureza de despesa: 339015 Diária, pessoal militar. REPUBLICADA NO D.O. DE 06/08/2026.</t>
  </si>
  <si>
    <t xml:space="preserve">IGOR MARQUES SILVA</t>
  </si>
  <si>
    <t xml:space="preserve">PORTARIA SPGAI nº 658, DE 04 DE AGOSTO DE 2026 O SUBPROCURADOR-GERAL ADMINISTRATIVO- INSTITUCIONAL DO MINISTÉRIO PÚBLICO DO ESTADO DE ALAGOAS,no uso das atribuições, e tendo em vista o contido no Expediente GED 20.08.1349.0000265/2026-33, RESOLVE conceder emfavor do PM IGOR MARQUES SILVA, PM vinculado ao Termo de Cooperação Técnica nº 02/2023, portador do CPF nº***.379.534-**, matrícula nº 5789, ½ (duas) meias diárias, no valor unitário de R$ 156,08 (cento e cinquenta e seis reais e oitocentavos), de acordo com o Termo de Cooperação Técnica publicado no D.O.E. 5 de março de 2018 e com o Ato PGJ nº 1/2018(D.O.E. 21 de março de 2018), em face do seu deslocamento à cidade de Murici, 6ª Região Serrana dos Quilombos, no dia 13de julho de 2026, a serviço do GAESF, correndo a despesa por conta da dotação orçamentária inclusa no Programa deTrabalho 03.091.1011.5227 Manutenção dos Serviços de Inteligência do Ministério Público, PO: 000263 Manutenção doGAESF, Natureza de despesa: 339015 Diária, pessoal militar. REPUBLICADA NO D.O. DE 06/08/2026.</t>
  </si>
  <si>
    <t xml:space="preserve">MAURICIO SOARES FELIZARDO</t>
  </si>
  <si>
    <t xml:space="preserve">PORTARIA SPGAI nº 659, DE 04 DE AGOSTO DE 2026O SUBPROCURADOR-GERAL ADMINISTRATIVO- INSTITUCIONAL DO MINISTÉRIO PÚBLICO DO ESTADO DE ALAGOAS,no uso das atribuições, e tendo em vista o contido no Expediente GED 20.08.1349.0000265/2026-33, RESOLVE conceder emfavor do PM MAURÍCIO SOARES FELIZARDO, PM vinculado ao Termo de Cooperação Técnica nº 02/2023, portador do CPFnº ***.342.524-**, matrícula nº 1206079, ½ (duas) meias diárias, no valor unitário de R$ 156,08 (cento e cinquenta e seis reais eoito centavos), de acordo com o Termo de Cooperação Técnica publicado no D.O.E. 5 de março de 2018 e com o Ato PGJ nº1/2018 (D.O.E. 21 de março de 2018), em face do seu deslocamento à cidade de Murici, 6ª Região Serrana dos Quilombos,no dia 13 de julho de 2026, a serviço do GAESF, correndo a despesa por conta da dotação orçamentária inclusa no Programade Trabalho 03.091.1011.5227 Manutenção dos Serviços de Inteligência do Ministério Público, PO: 000263 Manutenção doGAESF, Natureza de despesa: 339015 Diária, pessoal militar. REPUBLICADA NO D.O. DE 06/08/2026.</t>
  </si>
  <si>
    <t xml:space="preserve">ARLLEY GUIZELINI NICACIO</t>
  </si>
  <si>
    <t xml:space="preserve">PORTARIA SPGAI nº 639, DE 04 DE AGOSTO DE 2026 O SUBPROCURADOR-GERAL ADMINISTRATIVO- INSTITUCIONAL DO MINISTÉRIO PÚBLICO DO ESTADO DE ALAGOAS, no uso das atribuições, e tendo em vista o contido no Expediente GED 20.08.1563.0000615/2026-80, RESOLVE conceder em favor do PM ARLLEY GUIZELINI NICACIO, Agente de Inteligência da Assessoria Militar do Ministério Público de Alagoas, portador do CPF nº ***.608.184-**, matrícula nº 98667793, 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</si>
  <si>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Dia 31 de julho de 2026</t>
  </si>
  <si>
    <t xml:space="preserve">Arapiraca_AL-Palmeira dos Índios_AL-Arapiraca_AL </t>
  </si>
  <si>
    <t xml:space="preserve">PORTARIA SPGAI nº 666, DE 07 DE AGOSTO DE 2026 O SUBPROCURADOR-GERAL ADMINISTRATIVO- INSTITUCIONAL DO MINISTÉRIO PÚBLICO DO ESTADO DE ALAGOAS, no uso das atribuições, e tendo em vista o contido no Expediente GED 20.08.1332.0000429/2026-31,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Palmeira dos Índios, 5ª Região Planalto da Borborema, no dia 31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12/08/2026.</t>
  </si>
  <si>
    <t xml:space="preserve">Arapiraca_AL-Junqueiro_AL-Arapiraca_AL </t>
  </si>
  <si>
    <t xml:space="preserve">PORTARIA SPGAI nº 667, DE 07 DE AGOSTO DE 2026 O SUBPROCURADOR-GERAL ADMINISTRATIVO- INSTITUCIONAL DO MINISTÉRIO PÚBLICO DO ESTADO DE ALAGOAS, no uso das atribuições, e tendo em vista o contido no Expediente GED 20.08.1332.0000428/2026-58,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Junqueiro, 2ª Região Tabuleiro do Sul, no dia 30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12/08/2026.</t>
  </si>
  <si>
    <t xml:space="preserve">LAVINIA SILVEIRA DE MENDONCA FRAGOSO</t>
  </si>
  <si>
    <t xml:space="preserve">Promotora de Justiça</t>
  </si>
  <si>
    <t xml:space="preserve">De 24 a 26 de julho de 2026</t>
  </si>
  <si>
    <t xml:space="preserve">Maceió_AL-Olho DÁgua do Casado_AL-Maceió_AL </t>
  </si>
  <si>
    <t xml:space="preserve">PORTARIA SPGAI nº 668, DE 07 DE AGOSTO DE 2026 O SUBPROCURADOR-GERAL ADMINISTRATIVO-INSTITUCIONAL DO MINISTÉRIO PÚBLICO DO ESTADO DE ALAGOAS, no uso das atribuições, e tendo em vista o contido no Expediente GED 20.08.1290.0002100/2026-67, RESOLVE conceder em favor da Dra. LAVÍNIA SILVEIRA DE MENDONÇA FRAGOSO, Promotora de Justiça da 5ª PJC, de 3ª Entrância, portador do CPF nº ***.122.824-**, matrícula nº 690830, 2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R$ 1.639,42 (um mil, seiscentos e trinta e nove reais e quarenta e dois centavos), em face do seu deslocamento à cidade de Olho DÁgua do Casado 9ª Região Alto Sertão, no período de 24 a 26 de julho de 2026, em razão do deslocamento para participação como palestrante do evento 48 horas de aventura na caatinga, correndo a despesa por conta da dotação orçamentária inclusa no Programa de Trabalho 03.122.1011.5228 Manutenção das Atividades do Ministério Público, PO 000761 Manutenção das Atividades do Órgão, Natureza de despesa: 339014 Diária, pessoal civil. REPUBLICADA NO D.O. DE 13/08/2026.</t>
  </si>
  <si>
    <t xml:space="preserve">2 e ½ (meia) diária</t>
  </si>
  <si>
    <t xml:space="preserve">ALEXANDRA BEURLEN</t>
  </si>
  <si>
    <t xml:space="preserve">De 21 a 25 de agosto de 2026</t>
  </si>
  <si>
    <t xml:space="preserve">Maceió_AL-Belo Horizonte_MG-Maceió_AL </t>
  </si>
  <si>
    <t xml:space="preserve">Avião</t>
  </si>
  <si>
    <t xml:space="preserve">PORTARIA SPGAI nº 671, DE 12 DE AGOSTO DE 2026 O SUBPROCURADOR-GERAL ADMINISTRATIVO-INSTITUCIONAL DO MINISTÉRIO PÚBLICO DO ESTADO DE ALAGOAS, no uso das atribuições, e tendo em vista o contido no Expediente GED 20.08.1290.0002129/2026-60, RESOLVE conceder em favor da Dra. ALEXANDRA BEURLEN, Promotor de Justiça da 61ª PJC, ora integrante do NDDHDI - CAOP, de 3ª Entrância, portador do CPF nº ***.483.144-**, matrícula nº 690856, 04 (quatro)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Belo Horizonte - MG, no período de 21 a 25 de agosto de 2026, para participar da Formação nacional sobre o Direito Humano à Alimentação Adequada,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13/08/2026.</t>
  </si>
  <si>
    <t xml:space="preserve">04 (quatro) diárias</t>
  </si>
  <si>
    <t xml:space="preserve">De 10 a 17 de agosto de 2026</t>
  </si>
  <si>
    <t xml:space="preserve">Maceió_AL-São Paulo_SP-Maceió_AL </t>
  </si>
  <si>
    <t xml:space="preserve">PORTARIA SPGAI nº 673, DE 12 DE AGOSTO DE 2026 O SUBPROCURADOR-GERAL ADMINISTRATIVO- INSTITUCIONAL DO MINISTÉRIO PÚBLICO DO ESTADO DE ALAGOAS, no uso das atribuições, e tendo em vista o contido no Expediente GED 20.08.1349.0000260/2026-71, RESOLVE conceder em favor do Dr. CYRO EDUARDO BLATTER MOREIRA, Promotor de Justiça da 39ª PJC, ora integrante do GAESF, de 3ª Entrância, portador do CPF nº ***.177.857-**, matrícula nº 691704, 04 (quatro)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São Paulo - SP, no período de 10 a 17 de agosto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13/08/2026.</t>
  </si>
  <si>
    <t xml:space="preserve">ANDERSON CLAUDIO DE ALMEIDA BARBOSA</t>
  </si>
  <si>
    <t xml:space="preserve">De 10 a 15 de agosto de 2026</t>
  </si>
  <si>
    <t xml:space="preserve">PORTARIA SPGAI nº 674, DE 12 DE AGOSTO DE 2026 O SUBPROCURADOR-GERAL ADMINISTRATIVO- INSTITUCIONAL DO MINISTÉRIO PÚBLICO DO ESTADO DE ALAGOAS, no uso das atribuições, e tendo em vista o contido no Expediente GED 20.08.1349.0000260/2026-71, RESOLVE conceder em favor do Dr. ANDERSON CLÁUDIO DE ALMEIDA BARBOSA, Promotor de Justiça da 58ª PJC, ora integrante do GAESF, de 3ª Entrância, portador do CPF nº ***.419.614-**, matrícula nº 691402, 04 (quatro)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São Paulo - SP, no período de 10 a 15 de agosto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13/08/2026.</t>
  </si>
  <si>
    <t xml:space="preserve">VICTOR SANTOS LOPES SAMPAIO</t>
  </si>
  <si>
    <t xml:space="preserve">PORTARIA SPGAI nº 675, DE 12 DE AGOSTO DE 2026 O SUBPROCURADOR-GERAL ADMINISTRATIVO- INSTITUCIONAL DO MINISTÉRIO PÚBLICO DO ESTADO DE ALAGOAS, no uso das atribuições, e tendo em vista o contido no Expediente GED 20.08.1349.0000260/2026-71, RESOLVE conceder em favor do PM VICTOR SANTOS LOPES SAMPAIO, PM vinculado ao Termo de Cooperação Técnica nº 02/2023, portador do CPF nº ***.654.304-**, matrícula nº 98667890, 04 (quatro) diárias, no valor unitário de R$ 695,68 (seiscentos e noventa e cinco reais e sessenta e oito centavos), em razão do Art. 5º do Ato PGJ nº 02/2025, conforme Portaria SPGAI nº 673, de 12 de agosto de 2026, de acordo com o Termo de Cooperação Técnica publicado no D.O.E. 5 de março de 2018 e com o Ato PGJ nº 1/2018 (D.O.E. 21 de março de 2018), perfazendo um total de R$ 2.782,72 (dois mil, setecentos e oitenta e dois reais e setenta e dois centavos), em face do seu deslocamento à cidade de São Paulo - SP, no período de 10 a 15 de agosto de 2026, a serviço do GAESF, correndo a despesa por conta da dotação orçamentária inclusa no Programa de Trabalho 03.091.1011.5227 Manutenção dos Serviços de Inteligência do Ministério Público, PO: 000263 Manutenção do GAESF, Natureza de despesa: 339015 Diária militar. PUBLICADA NO D.O. DE 13/08/2026.</t>
  </si>
  <si>
    <t xml:space="preserve">KAIUS CESAR DE MOURA NEVES</t>
  </si>
  <si>
    <t xml:space="preserve">De 11 a 15 de agosto de 2026</t>
  </si>
  <si>
    <t xml:space="preserve">PORTARIA SPGAI nº 676, DE 12 DE AGOSTO DE 2026 O SUBPROCURADOR-GERAL ADMINISTRATIVO- INSTITUCIONAL DO MINISTÉRIO PÚBLICO DO ESTADO DE ALAGOAS, no uso das atribuições, e tendo em vista o contido no Expediente GED 20.08.1349.0000260/2026-71, RESOLVE conceder em favor do PM KAIUS CÉSAR DE MOURA NEVES, PM vinculado ao Termo de Cooperação Técnica nº 02/2023, portador do CPF nº ***.670.024-**, matrícula nº 98667696, 04 (quatro) diárias, no valor unitário de R$ 695,68 (seiscentos e noventa e cinco reais e sessenta e oito centavos), em razão do Art. 5º do Ato PGJ nº 02/2025, conforme Portaria SPGAI nº 673, de 12 de agosto de 2026, de acordo com o Termo de Cooperação Técnica publicado no D.O.E. 5 de março de 2018 e com o Ato PGJ nº 1/2018 (D.O.E. 21 de março de 2018), perfazendo um total de R$ 2.782,72 (dois mil, setecentos e oitenta e dois reais e setenta e dois centavos), em face do seu deslocamento à cidade de São Paulo - SP, no período de 11 a 15 de agosto de 2026, a serviço do GAESF, correndo a despesa por conta da dotação orçamentária inclusa no Programa de Trabalho 03.091.1011.5227 Manutenção dos Serviços de Inteligência do Ministério Público, PO: 000263 Manutenção do GAESF, Natureza de despesa: 339015 Diária militar. PUBLICADA NO D.O. DE 13/08/2026.</t>
  </si>
  <si>
    <t xml:space="preserve">LARISSA ALVES DE LIRA</t>
  </si>
  <si>
    <t xml:space="preserve">Analista do Ministério Público de Alagoas Área Jurídica</t>
  </si>
  <si>
    <t xml:space="preserve">Dia 16 de julho de 2026</t>
  </si>
  <si>
    <t xml:space="preserve">Maceió_AL-Santana do Ipanema_AL-Maceió_AL </t>
  </si>
  <si>
    <t xml:space="preserve">PORTARIA SPGAI nº 677, DE 12 DE AGOSTO DE 2026 O SUBPROCURADOR-GERAL ADMINISTRATIVO- INSTITUCIONAL DO MINISTÉRIO PÚBLICO DO ESTADO DE ALAGOAS,no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16 de julho de 2026, a serviço do PLID,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13/08/2026.</t>
  </si>
  <si>
    <t xml:space="preserve">JACKSON COSTA DOS SANTOS</t>
  </si>
  <si>
    <t xml:space="preserve">Técnico do Ministério Público</t>
  </si>
  <si>
    <t xml:space="preserve">Dias 28 de julho e 04 de agosto de 2026</t>
  </si>
  <si>
    <t xml:space="preserve">Quebrangulo_AL, Cacimbinhas_AL e Santana do Ipanema_AL </t>
  </si>
  <si>
    <t xml:space="preserve">PORTARIA SPGAI nº 669, DE 12 DE AGOSTO DE 2026 O SUBPROCURADOR-GERAL ADMINISTRATIVO-INSTITUCIONAL DO MINISTÉRIO PÚBLICO DO ESTADO DE ALAGOAS, no uso das atribuições, e tendo em vista o contido no Expediente GED 20.08.1318.0000229/2026-15, RESOLVE conceder em favor do servidor JACKSON COSTA DOS SANTOS, Técnico do Ministério Público, portador do CPF nº ***.364.864-**, matrícula nº 825024,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Quebrangulo, Cacimbinhas e Santana do Ipanema, 5ª e 8ª Planalto da Borborema e Médio Sertão, nos dias 28 de julho e 04 de agosto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REPUBLICADA NO D.O. DE 14/08/2026</t>
  </si>
  <si>
    <t xml:space="preserve">LUCAS SACHSIDA JUNQUEIRA CARNEIRO</t>
  </si>
  <si>
    <t xml:space="preserve">Dia 26 de agosto de 2026</t>
  </si>
  <si>
    <t xml:space="preserve">Maceió_AL-Rio de Janeiro_RJ-Maceió_AL </t>
  </si>
  <si>
    <t xml:space="preserve">PORTARIA SPGAI nº 670, DE 12 DE AGOSTO DE 2026O SUBPROCURADOR-GERAL ADMINISTRATIVO- INSTITUCIONAL DO MINISTÉRIO PÚBLICO DO ESTADO DE ALAGOAS, no uso das atribuições, e tendo em vista o contido no Expediente GED 20.08.1290.0002083/2026-41, RESOLVE conceder em favor do Dr. LUCAS SACHSIDA JUNQUEIRA CARNEIRO, Promotor de Justiça da 44ª PJC, 3ª Entrância, ora Coordenador do NUDED-CAOP, portador do CPF nº ***.784.688-**, matrícula nº 8255071-5, ½ (meia) diária, no valor unitário de R$ 496,92 (quatrocentos e noventa e seis reais e noventa e dois centavos), aplicando-se o desconto de R$ 33,51 (trinta e três reais e cinquenta e um centavos), por diária, referente ao auxílio-alimentação de acordo com a Resolução CPJ n. 26/2025, perfazendo um total de R$ 463,40 (quatrocentos e sessenta e três reais e quarenta centavos), em face do seu deslocamento à cidade de Rio de Janeiro - RJ, no dia 26 de agosto de 2026, para participar do VII Encontro Nacional de Promotoras e Promotores de Justiça da Educação, correndo a despesa por conta da dotação orçamentária inclusa no Programa de Trabalho 03.122.1011.5228 Manutenção das Atividades do Ministério Público, PO: 000761 Manutenção das Atividades do Órgão, Natureza de despesa: 339014 Diária, pessoal civil. REPUBLICADA NO D.O. DE 14/08/2026.</t>
  </si>
  <si>
    <t xml:space="preserve">De 25 a 29 de agosto de 2026</t>
  </si>
  <si>
    <t xml:space="preserve">Maceió_AL-Palmas_TO-Maceió_AL </t>
  </si>
  <si>
    <t xml:space="preserve">PORTARIA SPGAI nº 680, DE 14 DE AGOSTO DE 2026 O SUBPROCURADOR-GERAL ADMINISTRATIVO- INSTITUCIONAL DO MINISTÉRIO PÚBLICO DO ESTADO DE ALAGOAS, no uso das atribuições, e tendo em vista o contido no Expediente GED 20.08.1319.0000646/2026-90,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Palmas - TO no período de 25 a 29 de agosto de 2026, a serviço da Dicom para participar do 4º Congresso Nacional de Comunicação do Ministério Público, correndo a despesa por conta da dotação orçamentária inclusa no Programa de Trabalho 03.122.1011.5228 Manutenção das Atividades do Ministério Público, PO: 000258 Manutenção das Ações de Comunicação, Natureza de despesa: 339014 Diária, pessoal civil. PUBLICADA NO D.O. DE 18/08/2026.</t>
  </si>
  <si>
    <t xml:space="preserve">THIAGO HENRIQUE FERREIRA</t>
  </si>
  <si>
    <t xml:space="preserve">Assessor de Publicidade do Ministério Público</t>
  </si>
  <si>
    <t xml:space="preserve">PORTARIA SPGAI nº 681, DE 14 DE AGOSTO DE 2026 O SUBPROCURADOR-GERAL ADMINISTRATIVO- INSTITUCIONAL DO MINISTÉRIO PÚBLICO DO ESTADO DE ALAGOAS, no uso das atribuições, e tendo em vista o contido no Expediente GED 20.08.1319.0000646/2026-90, RESOLVE conceder em favor do servidor THIAGO HENRIQUE FERREIRA, Assessor de Publicidade do Ministério Público, portador do CPF nº ***.856.084-**, matrícula nº 82558485, 04 (quatro) diárias, no valor unitário de R$ 627,85 (seiscentos e vinte e sete reais e noventa e três centavos), em razão do Art. 5º do Ato PGJ nº 02/2025, conforme Portaria SPGAI nº 680, de 14 de agosto de 2026, aplicando-se o desconto de R$ 67,02 (sessenta e sete reais e dois centavos), por diária, referente ao auxílio-alimentação de acordo com a Resolução CPJ n. 26/2025, perfazendo um total de R$ 2.243,32 (dois mil, duzentos e quarenta e três reais e trinta e dois centavos), em face do seu deslocamento às cidades de Palmas - TO no período de 25 a 29 de agosto de 2026, a serviço da Dicom para participar do 4º Congresso Nacional de Comunicação do Ministério Público, correndo a despesa por conta da dotação orçamentária inclusa no Programa de Trabalho 03.122.1011.5228 Manutenção das Atividades do Ministério Público, PO: 000258 Manutenção das Ações de Comunicação, Natureza de despesa: 339014 Diária, pessoal civil. PUBLICADA NO D.O. DE 18/08/2026.</t>
  </si>
  <si>
    <t xml:space="preserve">GIVALDO DE BARROS LESSA</t>
  </si>
  <si>
    <t xml:space="preserve">De 20 a 21 de agosto de 2026</t>
  </si>
  <si>
    <t xml:space="preserve">PORTARIA SPGAI nº 682, DE 14 DE AGOSTO DE 2026 O SUBPROCURADOR-GERAL ADMINISTRATIVO-INSTITUCIONAL DO MINISTÉRIO PÚBLICO DO ESTADO DE ALAGOAS, no uso das atribuições, e tendo em vista o contido no Expediente GED 20.08.1398.0000033/2026-33, RESOLVE conceder em favor do Dr. GIVALDO DE BARROS LESSA, Promotor de Justiça da 24ª PJC, de 3ª Entrância, portador do CPF nº ***.073.724- **,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umcentavos), em face do seu deslocamento à cidade de Rio de Janeiro, no período de 20 a 21 de agosto de 2026, em razão do deslocamento para participação no curso Direito Fundacional e Capital de Impacto,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</si>
  <si>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1 e ½ (uma e meia) diária</t>
  </si>
  <si>
    <t xml:space="preserve">CLESIVALDO DOS SANTOS DE MOURA</t>
  </si>
  <si>
    <t xml:space="preserve">Maceió_AL-Limoeiro de Anadia_AL-Maceió_AL </t>
  </si>
  <si>
    <t xml:space="preserve">PORTARIA SPGAI nº 685, DE 17 DE AGOSTO DE 2026 O SUBPROCURADOR-GERAL ADMINISTRATIVO- INSTITUCIONAL DO MINISTÉRIO PÚBLICO DO ESTADO DE ALAGOAS, no uso das atribuições, e tendo em vista o contido no Expediente GED 20.08.1563.0000621/2026-15,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</si>
  <si>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PORTARIA SPGAI nº 686, DE 17 DE AGOSTO DE 2026 O SUBPROCURADOR-GERAL ADMINISTRATIVO- INSTITUCIONAL DO MINISTÉRIO PÚBLICO DO ESTADO DE ALAGOAS, no uso das atribuições, e tendo em vista o contido no Expediente GED 20.08.1563.0000621/2026-15,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Trabalho03.091.1011.5227 Manutenção dos Serviços de Inteligência Ministério Público, PO:000752 Manutenção do GAECO, Natureza de despesa: 339015 Diária, pessoal militar. PUBLICADA NO D.O. DE 18/08/2026.</t>
  </si>
  <si>
    <t xml:space="preserve">PORTARIA SPGAI nº 687, DE 17 DE AGOSTO DE 2026 O SUBPROCURADOR-GERAL ADMINISTRATIVO- INSTITUCIONAL DO MINISTÉRIO PÚBLICO DO ESTADO DE ALAGOAS, no uso das atribuições, e tendo em vista o contido no Expediente GED 20.08.1563.0000621/2026-15,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</si>
  <si>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PORTARIA SPGAI nº 688, DE 17 DE AGOSTO DE 2026 O SUBPROCURADOR-GERAL ADMINISTRATIVO- INSTITUCIONAL DO MINISTÉRIO PÚBLICO DO ESTADO DE ALAGOAS, no uso das atribuições, e tendo em vista o contido no Expediente GED 20.08.1563.0000621/2026-15,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</si>
  <si>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THALYSSON DOS SANTOS ARAUJO</t>
  </si>
  <si>
    <t xml:space="preserve">PORTARIA SPGAI nº 689, DE 17 DE AGOSTO DE 2026 O SUBPROCURADOR-GERAL ADMINISTRATIVO- INSTITUCIONAL DO MINISTÉRIO PÚBLICO DO ESTADO DE ALAGOAS, no uso das atribuições, e tendo em vista o contido no Expediente GED 20.08.1563.0000621/2026-15,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</si>
  <si>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JOAO ELIAS DE HOLANDA GOMES</t>
  </si>
  <si>
    <t xml:space="preserve">Chefe da Seção de Engenharia do Ministério Público</t>
  </si>
  <si>
    <t xml:space="preserve">Dias 29 e 30 de julho de 2026</t>
  </si>
  <si>
    <t xml:space="preserve">Anadia_AL e Palmeira dos Índios_AL</t>
  </si>
  <si>
    <t xml:space="preserve">PORTARIA SPGAI nº 690, DE 17 DE AGOSTO DE 2026 O SUBPROCURADOR-GERAL ADMINISTRATIVO-INSTITUCIONAL DO MINISTÉRIO PÚBLICO DO ESTADO DE ALAGOAS, no uso das atribuições, e tendo em vista o contido no Expediente GED 20.08.1290.0002145/2026-16,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Anadia e Palmeira dos Índios, 2ª e 5ª Região Tabuleiro do Sul e Planalto da Borborema, nos dias 29 e 30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</si>
  <si>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TAYNAH MACHADO LISBOA RABELO</t>
  </si>
  <si>
    <t xml:space="preserve">Analista do Ministério Público Engenharia Civil</t>
  </si>
  <si>
    <t xml:space="preserve">Dias 06 e 13 de agosto de 2026</t>
  </si>
  <si>
    <t xml:space="preserve">São Miguel dos Campos_AL  e Santana do Ipanema_AL </t>
  </si>
  <si>
    <t xml:space="preserve">PORTARIA SPGAI nº 691, DE 17 DE AGOSTO DE 2026 O SUBPROCURADOR-GERAL ADMINISTRATIVO-INSTITUCIONAL DO MINISTÉRIO PÚBLICO DO ESTADO DE ALAGOAS, no uso das atribuições, e tendo em vista o contido no Expediente GED 20.08.1290.0002145/2026-16, RESOLVE conceder em favor da servidora TAYNAH MACHADO LISBOA RABELO, Analista do Ministério Público Engenharia Civil, portador do CPF nº ***.777.334-**, matrícula nº 8255790-0,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São Miguel dos Campos e Santana do Ipanema, 2ª e 8ª Região Tabuleiro do Sul e Médio sertão, nos dias 06 e 13 de agosto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</si>
  <si>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BRUNO HENRIQUE SILVA DE LIMA</t>
  </si>
  <si>
    <t xml:space="preserve">ias 06 e 13 de agosto de 2026</t>
  </si>
  <si>
    <t xml:space="preserve">PORTARIA SPGAI nº 692, DE 17 DE AGOSTO DE 2026 O SUBPROCURADOR-GERAL ADMINISTRATIVO-INSTITUCIONAL DO MINISTÉRIO PÚBLICO DO ESTADO DE ALAGOAS, no uso das atribuições, e tendo em vista o contido no Expediente GED 20.08.1290.0002145/2026-16,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06 e 13 de agosto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</si>
  <si>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MIGUEL ANGELO GAMELEIRA VAZ JUNIOR</t>
  </si>
  <si>
    <t xml:space="preserve">Assessor Técnico do Ministério Público</t>
  </si>
  <si>
    <t xml:space="preserve">Dia 13 de agosto de 2026</t>
  </si>
  <si>
    <t xml:space="preserve">PORTARIA SPGAI nº 693, DE 17 DE AGOSTO DE 2026O SUBPROCURADOR-GERAL ADMINISTRATIVO-INSTITUCIONAL DO MINISTÉRIO PÚBLICO DO ESTADO DE ALAGOAS, no uso das atribuições, e tendo em vista o contido no Expediente GED 20.08.1290.0002145/2026-16,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Campos e Santana do Ipanema, 2ª e 8ª Região Tabuleiro do Sul e Médio sertão, no dia 13 de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</si>
  <si>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JOSE CARLOS MARINHO FAUSTO</t>
  </si>
  <si>
    <t xml:space="preserve">De 27 a 28 de agosto</t>
  </si>
  <si>
    <t xml:space="preserve">Maceió_AL-Brasília_DF-Maceió_AL </t>
  </si>
  <si>
    <t xml:space="preserve">PORTARIA SPGAI nº 694, DE 18 DE AGOSTO DE 2026 O SUBPROCURADOR-GERAL ADMINISTRATIVO- INSTITUCIONAL DO MINISTÉRIO PÚBLICO DO ESTADO DE ALAGOAS, no uso das atribuições, e tendo em vista o contido no Expediente GED 20.08.1563.0000616/2026-53, RESOLVE conceder em favor do PM JOSÉ CARLOS MARINHO FAUSTO, Agente de Inteligência da Assessoria Militar do Ministério Público de Alagoas, portador do CPF nº ***.757.934-**, matrícula nº 98667793, 1 e ½ (uma e meia) diárias,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R$ 835,97 (oitocentos e trinta e cinco reais e noventa e sete centavos), em face do seu deslocamento à cidade de Brasília - DF, no período de 27 a 28 de agosto, a serviço do NGI.SI para participação em seminário promovido pelo MPM, correndo a despesa por conta da dotação orçamentária inclusa no Programa de Trabalho 03.091.1011.5227 Manutenção dos Serviços de Inteligência Ministério Público, PO:000752 Manutenção do GAECO, Natureza de despesa: 339015 Diária, pessoal militar. PUBLICADA NO D.O. DE 19/08/2026.</t>
  </si>
  <si>
    <t xml:space="preserve">PORTARIA SPGAI nº 695, DE 18 DE AGOSTO DE 2026 O SUBPROCURADOR-GERAL ADMINISTRATIVO- INSTITUCIONAL DO MINISTÉRIO PÚBLICO DO ESTADO DE ALAGOAS, no uso das atribuições, e tendo em vista o contido no Expediente GED 20.08.1563.0000616/2026-53, RESOLVE conceder em favor do PM ERIQUE CAVALCANTE MEDEIROS DA HORA, Agente de Inteligência da Assessoria Militar do Ministério Público de Alagoas, portador do CPF nº ***.131.284-**, matrícula nº 988667823, 1 e ½ (uma e meia) diárias,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R$ 835,97 (oitocentos e trinta e cinco reais e noventa e sete centavos), em face do seu deslocamento à cidade de Brasília - DF, no período de 27 a 28 de agosto, a serviço do NGI.SI para participação em seminário promovido pelo MPM, correndo a despesa por conta da dotação orçamentária inclusa no Programa de Trabalho 03.091.1011.5227 Manutenção dos Serviços de Inteligência Ministério Público, PO:000752 Manutenção do GAECO, Natureza de despesa: 339015 Diária, pessoal militar. PUBLICADA NO D.O. DE 19/08/2026.</t>
  </si>
  <si>
    <t xml:space="preserve">KARLA PADILHA REBELO MARQUES</t>
  </si>
  <si>
    <t xml:space="preserve">De 15 a 17 de agosto de 2026</t>
  </si>
  <si>
    <t xml:space="preserve">PORTARIA SPGAI nº 696, DE 18 DE AGOSTO DE 2026 O SUBPROCURADOR-GERAL ADMINISTRATIVO-INSTITUCIONAL DO MINISTÉRIO PÚBLICO DO ESTADO DE ALAGOAS, no uso das atribuições, e tendo em vista o contido no Expediente GED 20.08.1290.0002142/2026-97, RESOLVE conceder em favor da Dra. KARLA PADILHA REBELO MARQUES , Promotora de Justiça da 62ª PJC, ora Coordenadora do Núcleo de Controle Externo da Atividade Policial da Capital, de 3ª Entrância, portador do CPF nº ***.808.674-**,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Rio de Janeiro - RJ, no período de 15 a 17 de agosto de 2026, para participar do evento Segurança Pública em Perspectiva, correndo a despesa por conta da dotação orçamentária inclusa no Programa de Trabalho 03.122.1011.5228 Manutenção das Atividades do Ministério Público, PO: 000761 Manutenção das Atividades do Órgão, Natureza de despesa: 339014 Diária, pessoal civil. PUBLICADA NO D.O. DE 19/08/2026.</t>
  </si>
  <si>
    <t xml:space="preserve">3 e ½ (três e meia) diárias</t>
  </si>
  <si>
    <t xml:space="preserve">TÂNIA MARIA DE ARAÚJO FIALHO</t>
  </si>
  <si>
    <t xml:space="preserve">Assessora Administrativo do Ministério Público</t>
  </si>
  <si>
    <t xml:space="preserve">Dias 07 e 14 de agostoe 2026</t>
  </si>
  <si>
    <t xml:space="preserve">PORTARIA SPGAI nº 697, DE 19 DE AGOSTO DE 2026 O SUBPROCURADOR-GERAL ADMINISTRATIVO-INSTITUCIONAL DO MINISTÉRIO PÚBLICO DO ESTADO DE ALAGOAS, no uso das atribuições, e tendo em vista o contido no Expediente GED 20.08.1551.0000290/2026-14, RESOLVE conceder em favor da servidora TÂNIA MARIA DE ARAÚJO FIALHO, Assessora Administrativo do Ministério Público, portador do CPF nº ***.127.495-**, matrícula nº 8256201,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Maceió, 1ª Região Metropolitana, nos dias 07 e 14 de agostoe 2026, para participar do curso de Direção Defensiva promovido pela ESMP/AL, correndo a despesa por conta da dotação orçamentária inclusa no Programa de Trabalho 03.122.1011.5228 Manutenção das Atividades do Ministério Público, PO: 000761 Manutenção das Atividades do Órgão, Natureza de despesa: 339014 Diária, pessoal civil. PUBLICADA NO D.O. DE 20/08/2026.</t>
  </si>
  <si>
    <t xml:space="preserve">PORTARIA SPGAI nº 698, DE 21 DE AGOSTO DE 2026 O SUBPROCURADOR-GERAL ADMINISTRATIVO- INSTITUCIONAL DO MINISTÉRIO PÚBLICO DO ESTADO DE ALAGOAS, no uso das atribuições, e tendo em vista o contido no Expediente GED 20.08.1551.0000291/2026-84, RESOLVE conceder emfavor do servidor JONATHAN DO NASCIMENTO MATOS, Técnico do Ministério Público Especialista em Tecnologia da Informação, portador do CPF nº ***.548.944-**, matrícula nº 825712-4,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07 e 14 de agosto de 2026, para participar do curso de Direção Defensiva promovido pela ESMP/AL, correndo a despesa por conta da dotação orçamentária inclusa no Programa de Trabalho 03.122.1011.5228 Manutenção das Atividades do Ministério Público, PO: 000761 Manutenção das Atividades do Órgão, Natureza de despesa: 339014 Diária, pessoal civil. PUBLICADA NO D.O. DE 24/08/2026.</t>
  </si>
  <si>
    <t xml:space="preserve">MARCIO DE GUSMAO BARBOSA</t>
  </si>
  <si>
    <t xml:space="preserve">Chefe de Gabinete do Ministério Público de Alagoas</t>
  </si>
  <si>
    <t xml:space="preserve">dia 19 de agosto de 2026</t>
  </si>
  <si>
    <t xml:space="preserve">São Luiz do Quitunde_AL e Passo de Camaragibe_AL</t>
  </si>
  <si>
    <t xml:space="preserve">PORTARIA SPGAI nº 699, DE 21 DE AGOSTO DE 2026 O SUBPROCURADOR-GERAL ADMINISTRATIVO- INSTITUCIONAL DO MINISTÉRIO PÚBLICO DO ESTADO DE ALAGOAS, no uso das atribuições, e tendo em vista o contido no Expediente GED 20.08.0287.0001142/2026-44, RESOLVE conceder em favor do servidor MÁRCIO DE GUSMÃO BARBOSA, Chefe de Gabinete do Ministério Público de Alagoas, portador do CPF nº ***.033.164-**, matrícula nº 8254133,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São Luiz do Quitunde e Passo de Camaragibe, 7ª Região Norte, no dia 19 de agosto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24/08/2026.</t>
  </si>
  <si>
    <t xml:space="preserve">AMARILLYS COSTA BARROS</t>
  </si>
  <si>
    <t xml:space="preserve">Dia 05 de agosto de 2026</t>
  </si>
  <si>
    <t xml:space="preserve">Feira Grande_AL e Arapiraca_AL</t>
  </si>
  <si>
    <t xml:space="preserve">PORTARIA SPGAI nº 701, DE 24 DE AGOSTO DE 2026O SUBPROCURADOR-GERAL ADMINISTRATIVO- INSTITUCIONAL DO MINISTÉRIO PÚBLICO DO ESTADO DE ALAGOAS, no uso das atribuições, e tendo em vista o contido no Expediente GED 20.08.1563.0000622/2026-85,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</si>
  <si>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PORTARIA SPGAI nº 702, DE 24 DE AGOSTO DE 2026 O SUBPROCURADOR-GERAL ADMINISTRATIVO- INSTITUCIONAL DO MINISTÉRIO PÚBLICO DO ESTADO DE ALAGOAS, no uso das atribuições, e tendo em vista o contido no Expediente GED 20.08.1563.0000622/2026-85,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</si>
  <si>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PORTARIA SPGAI nº 703, DE 24 DE AGOSTO DE 2026 O SUBPROCURADOR-GERAL ADMINISTRATIVO- INSTITUCIONAL DO MINISTÉRIO PÚBLICO DO ESTADO DE ALAGOAS, no uso das atribuições, e tendo em vista o contido no Expediente GED 20.08.1563.0000622/2026-85,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</si>
  <si>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JOSE MAURICIO CRUZ DOS SANTOS</t>
  </si>
  <si>
    <t xml:space="preserve">PORTARIA SPGAI nº 704, DE 24 DE AGOSTO DE 2026 O SUBPROCURADOR-GERAL ADMINISTRATIVO- INSTITUCIONAL DO MINISTÉRIO PÚBLICO DO ESTADO DE ALAGOAS, no uso das atribuições, e tendo em vista o contido no Expediente GED 20.08.1563.0000622/2026-85,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doGAECO, Natureza de despesa: 339015 Diária, pessoal militar. PUBLICADA NO D.O. DE 25/08/2026.</t>
  </si>
  <si>
    <t xml:space="preserve">PORTARIA SPGAI nº 705, DE 24 DE AGOSTO DE 2026 O SUBPROCURADOR-GERAL ADMINISTRATIVO- INSTITUCIONAL DO MINISTÉRIO PÚBLICO DO ESTADO DE ALAGOAS, no uso das atribuições, e tendo em vista o contido no Expediente GED 20.08.1563.0000622/2026-85,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</si>
  <si>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Dia 10 de agosto de 2026</t>
  </si>
  <si>
    <t xml:space="preserve">Maceió_AL-Arapiraca_AL-Maceió_AL </t>
  </si>
  <si>
    <t xml:space="preserve">PORTARIA SPGAI nº 706, DE 24 DE AGOSTO DE 2026 O SUBPROCURADOR-GERAL ADMINISTRATIVO- INSTITUCIONAL DO MINISTÉRIO PÚBLICO DO ESTADO DE ALAGOAS, no uso das atribuições, e tendo em vista o contido no Expediente GED 20.08.1563.0000623/2026-58,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</si>
  <si>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PORTARIA SPGAI nº 707, DE 24 DE AGOSTO DE 2026 O SUBPROCURADOR-GERAL ADMINISTRATIVO- INSTITUCIONAL DO MINISTÉRIO PÚBLICO DO ESTADO DE ALAGOAS, no uso das atribuições, e tendo em vista o contido no Expediente GED 20.08.1563.0000623/2026-58,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</si>
  <si>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PORTARIA SPGAI nº 708, DE 24 DE AGOSTO DE 2026O SUBPROCURADOR-GERAL ADMINISTRATIVO- INSTITUCIONAL DO MINISTÉRIO PÚBLICO DO ESTADO DE ALAGOAS, no uso das atribuições, e tendo em vista o contido no Expediente GED 20.08.1563.0000623/2026-58,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</si>
  <si>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PORTARIA SPGAI nº 709, DE 24 DE AGOSTO DE 2026 O SUBPROCURADOR-GERAL ADMINISTRATIVO- INSTITUCIONAL DO MINISTÉRIO PÚBLICO DO ESTADO DE ALAGOAS, no uso das atribuições, e tendo em vista o contido no Expediente GED 20.08.1563.0000623/2026-58,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</si>
  <si>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PORTARIA SPGAI nº 710, DE 24 DE AGOSTO DE 2026 O SUBPROCURADOR-GERAL ADMINISTRATIVO- INSTITUCIONAL DO MINISTÉRIO PÚBLICO DO ESTADO DE ALAGOAS, no uso das atribuições, e tendo em vista o contido no Expediente GED 20.08.1563.0000623/2026-58,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</si>
  <si>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EDNELSON JOSE DA SILVA SANTOS</t>
  </si>
  <si>
    <t xml:space="preserve">Técnico do Ministério Público de Alagoas Área de Transporte</t>
  </si>
  <si>
    <t xml:space="preserve">Dia 18 de agosto de 2026</t>
  </si>
  <si>
    <t xml:space="preserve">Murici_AL e União dos Palmares_AL</t>
  </si>
  <si>
    <t xml:space="preserve">PORTARIA SPGAI nº 711, DE 24 DE AGOSTO DE 2026O SUBPROCURADOR-GERAL ADMINISTRATIVO- INSTITUCIONAL DO MINISTÉRIO PÚBLICO DO ESTADO DE ALAGOAS,no uso das atribuições, e tendo em vista o contido no Expediente GED 20.08.1290.0002148/2026-32, RESOLVE conceder emfavor do servidor EDNELSON JOSÉ DA SILVA SANTOS, Técnico do Ministério Público de Alagoas Área de Transporte,portador do CPF nº ***.154.005-**, matrícula nº 82550840,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Murici e União dos Palmares 6ª Região Serrano dos Quilombos, no dia 18 de agosto de 2026, a serviço do da Dicom, correndo a despesa por conta da dotaçãoorçamentária inclusa no Programa de Trabalho 03.122.1011.5228 Manutenção das Atividades do Ministério Público, PO:000761 Manutenção das Atividades do Órgão, Natureza de despesa: 339014 Diária, pessoal civil. PUBLICADA NO D.O. DE 25/08/2026.</t>
  </si>
  <si>
    <t xml:space="preserve">MARLUCE FALCAO DE OLIVEIRA</t>
  </si>
  <si>
    <t xml:space="preserve">Promotora de Justiça da </t>
  </si>
  <si>
    <t xml:space="preserve">De 27 a 28 de agosto de 2026</t>
  </si>
  <si>
    <t xml:space="preserve">PORTARIA SPGAI nº 712, DE 25 DE AGOSTO DE 2026 O SUBPROCURADOR-GERAL ADMINISTRATIVO-INSTITUCIONAL DO MINISTÉRIO PÚBLICO DO ESTADO DE ALAGOAS, no uso das atribuições, e tendo em vista o contido no Expediente GED 20.08.1601.0000001/2026-83, RESOLVE conceder em favor da Dra. MARLUCE FALCÃO DE OLIVEIRA, Promotora de Justiça da 55ª PJC, ora Coordenadora do NAVID, de 3ª Entrância, portador do CPF nº ***.341.254-**,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MG, no período de 27 a 28 de agosto de 2026, em razão do deslocamento para participação no Seminário Nacional de Direito das Vítimas, correndo a despesa por conta da dotação orçamentária inclusa no Programa de Trabalho 03.122.1011.5228 Manutenção das Atividades do Ministério Público, PO: 000761 Manutenção das Atividades do Órgão, Natureza de despesa: 339014 Diária, pessoal civil. PUBLICADA NO D.O. DE 26/08/2026.</t>
  </si>
  <si>
    <t xml:space="preserve"> 1 e ½ (uma e meia) diária</t>
  </si>
  <si>
    <t xml:space="preserve">Total (j)</t>
  </si>
  <si>
    <t xml:space="preserve">Fonte de Informação: Joselandio Claudino R. da Silva – Técnico do MPE – Matrícula 8256180
 Diretoria de Programação e Orçamento – PGJ/AL</t>
  </si>
  <si>
    <t xml:space="preserve">Data da última atualização: 31.08.2026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</si>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</sst>
</file>

<file path=xl/styles.xml><?xml version="1.0" encoding="utf-8"?>
<styleSheet xmlns="http://schemas.openxmlformats.org/spreadsheetml/2006/main">
  <numFmts count="4">
    <numFmt numFmtId="164" formatCode="General"/>
    <numFmt numFmtId="165" formatCode="[$R$-416]\ #,##0.00;[RED]\-[$R$-416]\ #,##0.00"/>
    <numFmt numFmtId="166" formatCode="#,##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top" textRotation="0" wrapText="fals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5"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9" fillId="4" borderId="3" xfId="0" applyFont="true" applyBorder="true" applyAlignment="true" applyProtection="true">
      <alignment horizontal="left" vertical="top" textRotation="0" wrapText="false" indent="0" shrinkToFit="false"/>
      <protection locked="true" hidden="false"/>
    </xf>
    <xf numFmtId="165"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5"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5"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true" showOutlineSymbols="true" defaultGridColor="true" view="normal" topLeftCell="E1" colorId="64" zoomScale="50" zoomScaleNormal="50" zoomScalePageLayoutView="100" workbookViewId="0">
      <selection pane="topLeft" activeCell="E5" activeCellId="0" sqref="E5"/>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4" t="s">
        <v>25</v>
      </c>
      <c r="H5" s="15" t="s">
        <v>26</v>
      </c>
      <c r="I5" s="16" t="n">
        <v>245.14</v>
      </c>
      <c r="J5" s="17"/>
      <c r="K5" s="17"/>
    </row>
    <row r="6" customFormat="false" ht="16.5" hidden="false" customHeight="true" outlineLevel="0" collapsed="false">
      <c r="A6" s="9" t="s">
        <v>27</v>
      </c>
      <c r="B6" s="9" t="s">
        <v>28</v>
      </c>
      <c r="C6" s="10" t="s">
        <v>29</v>
      </c>
      <c r="D6" s="11" t="s">
        <v>30</v>
      </c>
      <c r="E6" s="12" t="s">
        <v>23</v>
      </c>
      <c r="F6" s="13" t="s">
        <v>31</v>
      </c>
      <c r="G6" s="14" t="s">
        <v>25</v>
      </c>
      <c r="H6" s="15" t="s">
        <v>32</v>
      </c>
      <c r="I6" s="16" t="n">
        <v>327.88</v>
      </c>
      <c r="J6" s="17"/>
      <c r="K6" s="17"/>
    </row>
    <row r="7" customFormat="false" ht="16.5" hidden="false" customHeight="true" outlineLevel="0" collapsed="false">
      <c r="A7" s="9" t="s">
        <v>33</v>
      </c>
      <c r="B7" s="9" t="s">
        <v>34</v>
      </c>
      <c r="C7" s="10" t="s">
        <v>29</v>
      </c>
      <c r="D7" s="11" t="s">
        <v>30</v>
      </c>
      <c r="E7" s="12" t="s">
        <v>23</v>
      </c>
      <c r="F7" s="13" t="s">
        <v>35</v>
      </c>
      <c r="G7" s="14" t="s">
        <v>25</v>
      </c>
      <c r="H7" s="15" t="s">
        <v>32</v>
      </c>
      <c r="I7" s="16" t="n">
        <v>156.08</v>
      </c>
      <c r="J7" s="17"/>
      <c r="K7" s="17"/>
    </row>
    <row r="8" customFormat="false" ht="16.5" hidden="false" customHeight="true" outlineLevel="0" collapsed="false">
      <c r="A8" s="9" t="s">
        <v>36</v>
      </c>
      <c r="B8" s="9" t="s">
        <v>34</v>
      </c>
      <c r="C8" s="10" t="s">
        <v>29</v>
      </c>
      <c r="D8" s="11" t="s">
        <v>30</v>
      </c>
      <c r="E8" s="12" t="s">
        <v>23</v>
      </c>
      <c r="F8" s="13" t="s">
        <v>37</v>
      </c>
      <c r="G8" s="14" t="s">
        <v>25</v>
      </c>
      <c r="H8" s="15" t="s">
        <v>32</v>
      </c>
      <c r="I8" s="16" t="n">
        <v>156.08</v>
      </c>
      <c r="J8" s="17"/>
      <c r="K8" s="17"/>
    </row>
    <row r="9" customFormat="false" ht="16.5" hidden="false" customHeight="true" outlineLevel="0" collapsed="false">
      <c r="A9" s="9" t="s">
        <v>38</v>
      </c>
      <c r="B9" s="9" t="s">
        <v>34</v>
      </c>
      <c r="C9" s="10" t="s">
        <v>29</v>
      </c>
      <c r="D9" s="11" t="s">
        <v>30</v>
      </c>
      <c r="E9" s="12" t="s">
        <v>23</v>
      </c>
      <c r="F9" s="13" t="s">
        <v>39</v>
      </c>
      <c r="G9" s="14" t="s">
        <v>25</v>
      </c>
      <c r="H9" s="15" t="s">
        <v>32</v>
      </c>
      <c r="I9" s="16" t="n">
        <v>156.08</v>
      </c>
      <c r="J9" s="17"/>
      <c r="K9" s="17"/>
    </row>
    <row r="10" customFormat="false" ht="16.5" hidden="false" customHeight="true" outlineLevel="0" collapsed="false">
      <c r="A10" s="9" t="s">
        <v>40</v>
      </c>
      <c r="B10" s="9" t="s">
        <v>41</v>
      </c>
      <c r="C10" s="10" t="s">
        <v>21</v>
      </c>
      <c r="D10" s="11" t="s">
        <v>22</v>
      </c>
      <c r="E10" s="12" t="s">
        <v>23</v>
      </c>
      <c r="F10" s="13" t="s">
        <v>42</v>
      </c>
      <c r="G10" s="14" t="s">
        <v>25</v>
      </c>
      <c r="H10" s="15" t="s">
        <v>26</v>
      </c>
      <c r="I10" s="16" t="n">
        <v>245.14</v>
      </c>
      <c r="J10" s="17"/>
      <c r="K10" s="17"/>
    </row>
    <row r="11" customFormat="false" ht="16.5" hidden="false" customHeight="true" outlineLevel="0" collapsed="false">
      <c r="A11" s="9" t="s">
        <v>43</v>
      </c>
      <c r="B11" s="9" t="s">
        <v>34</v>
      </c>
      <c r="C11" s="10" t="s">
        <v>44</v>
      </c>
      <c r="D11" s="11" t="s">
        <v>45</v>
      </c>
      <c r="E11" s="12" t="s">
        <v>23</v>
      </c>
      <c r="F11" s="13" t="s">
        <v>46</v>
      </c>
      <c r="G11" s="14" t="s">
        <v>25</v>
      </c>
      <c r="H11" s="15" t="s">
        <v>47</v>
      </c>
      <c r="I11" s="16" t="n">
        <v>624.34</v>
      </c>
      <c r="J11" s="17"/>
      <c r="K11" s="17"/>
    </row>
    <row r="12" customFormat="false" ht="16.5" hidden="false" customHeight="true" outlineLevel="0" collapsed="false">
      <c r="A12" s="9" t="s">
        <v>48</v>
      </c>
      <c r="B12" s="9" t="s">
        <v>34</v>
      </c>
      <c r="C12" s="10" t="s">
        <v>44</v>
      </c>
      <c r="D12" s="11" t="s">
        <v>45</v>
      </c>
      <c r="E12" s="12" t="s">
        <v>23</v>
      </c>
      <c r="F12" s="13" t="s">
        <v>49</v>
      </c>
      <c r="G12" s="14" t="s">
        <v>25</v>
      </c>
      <c r="H12" s="15" t="s">
        <v>47</v>
      </c>
      <c r="I12" s="16" t="n">
        <v>624.34</v>
      </c>
      <c r="J12" s="17"/>
      <c r="K12" s="17"/>
    </row>
    <row r="13" customFormat="false" ht="16.5" hidden="false" customHeight="true" outlineLevel="0" collapsed="false">
      <c r="A13" s="9" t="s">
        <v>50</v>
      </c>
      <c r="B13" s="9" t="s">
        <v>34</v>
      </c>
      <c r="C13" s="10" t="s">
        <v>44</v>
      </c>
      <c r="D13" s="11" t="s">
        <v>45</v>
      </c>
      <c r="E13" s="12" t="s">
        <v>23</v>
      </c>
      <c r="F13" s="13" t="s">
        <v>51</v>
      </c>
      <c r="G13" s="14" t="s">
        <v>25</v>
      </c>
      <c r="H13" s="15" t="s">
        <v>47</v>
      </c>
      <c r="I13" s="16" t="n">
        <v>624.34</v>
      </c>
      <c r="J13" s="17"/>
      <c r="K13" s="17"/>
    </row>
    <row r="14" customFormat="false" ht="16.5" hidden="false" customHeight="true" outlineLevel="0" collapsed="false">
      <c r="A14" s="9" t="s">
        <v>52</v>
      </c>
      <c r="B14" s="9" t="s">
        <v>34</v>
      </c>
      <c r="C14" s="10" t="s">
        <v>44</v>
      </c>
      <c r="D14" s="11" t="s">
        <v>45</v>
      </c>
      <c r="E14" s="12" t="s">
        <v>23</v>
      </c>
      <c r="F14" s="13" t="s">
        <v>53</v>
      </c>
      <c r="G14" s="14" t="s">
        <v>25</v>
      </c>
      <c r="H14" s="15" t="s">
        <v>47</v>
      </c>
      <c r="I14" s="16" t="n">
        <v>624.34</v>
      </c>
      <c r="J14" s="17"/>
      <c r="K14" s="17"/>
    </row>
    <row r="15" customFormat="false" ht="16.5" hidden="false" customHeight="true" outlineLevel="0" collapsed="false">
      <c r="A15" s="9" t="s">
        <v>54</v>
      </c>
      <c r="B15" s="9" t="s">
        <v>34</v>
      </c>
      <c r="C15" s="10" t="s">
        <v>44</v>
      </c>
      <c r="D15" s="11" t="s">
        <v>45</v>
      </c>
      <c r="E15" s="12" t="s">
        <v>23</v>
      </c>
      <c r="F15" s="13" t="s">
        <v>55</v>
      </c>
      <c r="G15" s="14" t="s">
        <v>25</v>
      </c>
      <c r="H15" s="15" t="s">
        <v>47</v>
      </c>
      <c r="I15" s="16" t="n">
        <v>624.34</v>
      </c>
      <c r="J15" s="17"/>
      <c r="K15" s="17"/>
    </row>
    <row r="16" customFormat="false" ht="16.5" hidden="false" customHeight="true" outlineLevel="0" collapsed="false">
      <c r="A16" s="9" t="s">
        <v>56</v>
      </c>
      <c r="B16" s="9" t="s">
        <v>34</v>
      </c>
      <c r="C16" s="10" t="s">
        <v>44</v>
      </c>
      <c r="D16" s="11" t="s">
        <v>45</v>
      </c>
      <c r="E16" s="12" t="s">
        <v>23</v>
      </c>
      <c r="F16" s="13" t="s">
        <v>57</v>
      </c>
      <c r="G16" s="14" t="s">
        <v>25</v>
      </c>
      <c r="H16" s="15" t="s">
        <v>47</v>
      </c>
      <c r="I16" s="16" t="n">
        <v>624.34</v>
      </c>
      <c r="J16" s="17"/>
      <c r="K16" s="17"/>
    </row>
    <row r="17" customFormat="false" ht="16.5" hidden="false" customHeight="true" outlineLevel="0" collapsed="false">
      <c r="A17" s="9" t="s">
        <v>58</v>
      </c>
      <c r="B17" s="9" t="s">
        <v>59</v>
      </c>
      <c r="C17" s="10" t="s">
        <v>60</v>
      </c>
      <c r="D17" s="11" t="s">
        <v>61</v>
      </c>
      <c r="E17" s="12" t="s">
        <v>23</v>
      </c>
      <c r="F17" s="13" t="s">
        <v>62</v>
      </c>
      <c r="G17" s="14" t="s">
        <v>25</v>
      </c>
      <c r="H17" s="15" t="s">
        <v>32</v>
      </c>
      <c r="I17" s="16" t="n">
        <v>122.57</v>
      </c>
      <c r="J17" s="17"/>
      <c r="K17" s="17"/>
    </row>
    <row r="18" customFormat="false" ht="16.5" hidden="false" customHeight="true" outlineLevel="0" collapsed="false">
      <c r="A18" s="9" t="s">
        <v>63</v>
      </c>
      <c r="B18" s="9" t="s">
        <v>64</v>
      </c>
      <c r="C18" s="10" t="s">
        <v>65</v>
      </c>
      <c r="D18" s="11" t="s">
        <v>66</v>
      </c>
      <c r="E18" s="12" t="s">
        <v>23</v>
      </c>
      <c r="F18" s="13" t="s">
        <v>67</v>
      </c>
      <c r="G18" s="14" t="s">
        <v>25</v>
      </c>
      <c r="H18" s="15" t="s">
        <v>68</v>
      </c>
      <c r="I18" s="16" t="n">
        <v>585.3</v>
      </c>
      <c r="J18" s="17"/>
      <c r="K18" s="17"/>
    </row>
    <row r="19" customFormat="false" ht="16.5" hidden="false" customHeight="true" outlineLevel="0" collapsed="false">
      <c r="A19" s="9" t="s">
        <v>69</v>
      </c>
      <c r="B19" s="9" t="s">
        <v>70</v>
      </c>
      <c r="C19" s="10" t="s">
        <v>71</v>
      </c>
      <c r="D19" s="11" t="s">
        <v>72</v>
      </c>
      <c r="E19" s="12" t="s">
        <v>23</v>
      </c>
      <c r="F19" s="13" t="s">
        <v>73</v>
      </c>
      <c r="G19" s="14" t="s">
        <v>25</v>
      </c>
      <c r="H19" s="15" t="s">
        <v>26</v>
      </c>
      <c r="I19" s="16" t="n">
        <v>245.14</v>
      </c>
      <c r="J19" s="17"/>
      <c r="K19" s="17"/>
    </row>
    <row r="20" customFormat="false" ht="16.5" hidden="false" customHeight="true" outlineLevel="0" collapsed="false">
      <c r="A20" s="9" t="s">
        <v>74</v>
      </c>
      <c r="B20" s="9" t="s">
        <v>75</v>
      </c>
      <c r="C20" s="10" t="s">
        <v>76</v>
      </c>
      <c r="D20" s="11" t="s">
        <v>77</v>
      </c>
      <c r="E20" s="12" t="s">
        <v>23</v>
      </c>
      <c r="F20" s="13" t="s">
        <v>78</v>
      </c>
      <c r="G20" s="14" t="s">
        <v>25</v>
      </c>
      <c r="H20" s="15" t="s">
        <v>79</v>
      </c>
      <c r="I20" s="16" t="n">
        <v>367.71</v>
      </c>
      <c r="J20" s="17"/>
      <c r="K20" s="17"/>
    </row>
    <row r="21" customFormat="false" ht="16.5" hidden="false" customHeight="true" outlineLevel="0" collapsed="false">
      <c r="A21" s="9" t="s">
        <v>80</v>
      </c>
      <c r="B21" s="9" t="s">
        <v>81</v>
      </c>
      <c r="C21" s="10" t="s">
        <v>82</v>
      </c>
      <c r="D21" s="11" t="s">
        <v>83</v>
      </c>
      <c r="E21" s="12" t="s">
        <v>23</v>
      </c>
      <c r="F21" s="13" t="s">
        <v>84</v>
      </c>
      <c r="G21" s="14" t="s">
        <v>25</v>
      </c>
      <c r="H21" s="15" t="s">
        <v>32</v>
      </c>
      <c r="I21" s="16" t="n">
        <v>122.57</v>
      </c>
      <c r="J21" s="17"/>
      <c r="K21" s="17"/>
    </row>
    <row r="22" customFormat="false" ht="16.5" hidden="false" customHeight="true" outlineLevel="0" collapsed="false">
      <c r="A22" s="9" t="s">
        <v>85</v>
      </c>
      <c r="B22" s="9" t="s">
        <v>86</v>
      </c>
      <c r="C22" s="10" t="s">
        <v>87</v>
      </c>
      <c r="D22" s="11" t="s">
        <v>88</v>
      </c>
      <c r="E22" s="12" t="s">
        <v>23</v>
      </c>
      <c r="F22" s="13" t="s">
        <v>89</v>
      </c>
      <c r="G22" s="14" t="s">
        <v>25</v>
      </c>
      <c r="H22" s="15" t="s">
        <v>68</v>
      </c>
      <c r="I22" s="16" t="n">
        <v>245.14</v>
      </c>
      <c r="J22" s="17"/>
      <c r="K22" s="17"/>
    </row>
    <row r="23" customFormat="false" ht="16.5" hidden="false" customHeight="true" outlineLevel="0" collapsed="false">
      <c r="A23" s="9" t="s">
        <v>90</v>
      </c>
      <c r="B23" s="9" t="s">
        <v>75</v>
      </c>
      <c r="C23" s="10" t="s">
        <v>91</v>
      </c>
      <c r="D23" s="11" t="s">
        <v>92</v>
      </c>
      <c r="E23" s="12" t="s">
        <v>23</v>
      </c>
      <c r="F23" s="13" t="s">
        <v>93</v>
      </c>
      <c r="G23" s="14" t="s">
        <v>25</v>
      </c>
      <c r="H23" s="15" t="s">
        <v>32</v>
      </c>
      <c r="I23" s="16" t="n">
        <v>122.57</v>
      </c>
      <c r="J23" s="17"/>
      <c r="K23" s="17"/>
    </row>
    <row r="24" customFormat="false" ht="16.5" hidden="false" customHeight="true" outlineLevel="0" collapsed="false">
      <c r="A24" s="9" t="s">
        <v>94</v>
      </c>
      <c r="B24" s="9" t="s">
        <v>95</v>
      </c>
      <c r="C24" s="10" t="s">
        <v>60</v>
      </c>
      <c r="D24" s="11" t="s">
        <v>96</v>
      </c>
      <c r="E24" s="12" t="s">
        <v>23</v>
      </c>
      <c r="F24" s="13" t="s">
        <v>97</v>
      </c>
      <c r="G24" s="14" t="s">
        <v>25</v>
      </c>
      <c r="H24" s="15" t="s">
        <v>32</v>
      </c>
      <c r="I24" s="16" t="n">
        <v>122.57</v>
      </c>
      <c r="J24" s="17"/>
      <c r="K24" s="17"/>
    </row>
    <row r="25" customFormat="false" ht="16.5" hidden="false" customHeight="true" outlineLevel="0" collapsed="false">
      <c r="A25" s="9" t="s">
        <v>94</v>
      </c>
      <c r="B25" s="9" t="s">
        <v>95</v>
      </c>
      <c r="C25" s="10" t="s">
        <v>98</v>
      </c>
      <c r="D25" s="11" t="s">
        <v>99</v>
      </c>
      <c r="E25" s="12" t="s">
        <v>23</v>
      </c>
      <c r="F25" s="13" t="s">
        <v>100</v>
      </c>
      <c r="G25" s="14" t="s">
        <v>25</v>
      </c>
      <c r="H25" s="15" t="s">
        <v>32</v>
      </c>
      <c r="I25" s="16" t="n">
        <v>122.57</v>
      </c>
      <c r="J25" s="17"/>
      <c r="K25" s="17"/>
    </row>
    <row r="26" customFormat="false" ht="16.5" hidden="false" customHeight="true" outlineLevel="0" collapsed="false">
      <c r="A26" s="9" t="s">
        <v>94</v>
      </c>
      <c r="B26" s="9" t="s">
        <v>95</v>
      </c>
      <c r="C26" s="10" t="s">
        <v>101</v>
      </c>
      <c r="D26" s="11" t="s">
        <v>102</v>
      </c>
      <c r="E26" s="12" t="s">
        <v>23</v>
      </c>
      <c r="F26" s="13" t="s">
        <v>103</v>
      </c>
      <c r="G26" s="14" t="s">
        <v>25</v>
      </c>
      <c r="H26" s="15" t="s">
        <v>32</v>
      </c>
      <c r="I26" s="16" t="n">
        <v>122.57</v>
      </c>
      <c r="J26" s="17"/>
      <c r="K26" s="17"/>
    </row>
    <row r="27" customFormat="false" ht="16.5" hidden="false" customHeight="true" outlineLevel="0" collapsed="false">
      <c r="A27" s="9" t="s">
        <v>27</v>
      </c>
      <c r="B27" s="9" t="s">
        <v>28</v>
      </c>
      <c r="C27" s="10" t="s">
        <v>104</v>
      </c>
      <c r="D27" s="11" t="s">
        <v>30</v>
      </c>
      <c r="E27" s="12" t="s">
        <v>23</v>
      </c>
      <c r="F27" s="13" t="s">
        <v>105</v>
      </c>
      <c r="G27" s="14" t="s">
        <v>25</v>
      </c>
      <c r="H27" s="15" t="s">
        <v>32</v>
      </c>
      <c r="I27" s="16" t="n">
        <v>327.88</v>
      </c>
      <c r="J27" s="17"/>
      <c r="K27" s="17"/>
    </row>
    <row r="28" customFormat="false" ht="16.5" hidden="false" customHeight="true" outlineLevel="0" collapsed="false">
      <c r="A28" s="9" t="s">
        <v>106</v>
      </c>
      <c r="B28" s="9" t="s">
        <v>34</v>
      </c>
      <c r="C28" s="10" t="s">
        <v>104</v>
      </c>
      <c r="D28" s="11" t="s">
        <v>30</v>
      </c>
      <c r="E28" s="12" t="s">
        <v>23</v>
      </c>
      <c r="F28" s="13" t="s">
        <v>107</v>
      </c>
      <c r="G28" s="14" t="s">
        <v>25</v>
      </c>
      <c r="H28" s="15" t="s">
        <v>32</v>
      </c>
      <c r="I28" s="16" t="n">
        <v>156.08</v>
      </c>
      <c r="J28" s="17"/>
      <c r="K28" s="17"/>
    </row>
    <row r="29" customFormat="false" ht="16.5" hidden="false" customHeight="true" outlineLevel="0" collapsed="false">
      <c r="A29" s="9" t="s">
        <v>108</v>
      </c>
      <c r="B29" s="9" t="s">
        <v>34</v>
      </c>
      <c r="C29" s="10" t="s">
        <v>104</v>
      </c>
      <c r="D29" s="11" t="s">
        <v>30</v>
      </c>
      <c r="E29" s="12" t="s">
        <v>23</v>
      </c>
      <c r="F29" s="13" t="s">
        <v>109</v>
      </c>
      <c r="G29" s="14" t="s">
        <v>25</v>
      </c>
      <c r="H29" s="15" t="s">
        <v>32</v>
      </c>
      <c r="I29" s="16" t="n">
        <v>156.08</v>
      </c>
      <c r="J29" s="17"/>
      <c r="K29" s="17"/>
    </row>
    <row r="30" customFormat="false" ht="16.5" hidden="false" customHeight="true" outlineLevel="0" collapsed="false">
      <c r="A30" s="9" t="s">
        <v>110</v>
      </c>
      <c r="B30" s="9" t="s">
        <v>34</v>
      </c>
      <c r="C30" s="10" t="s">
        <v>104</v>
      </c>
      <c r="D30" s="11" t="s">
        <v>30</v>
      </c>
      <c r="E30" s="12" t="s">
        <v>23</v>
      </c>
      <c r="F30" s="13" t="s">
        <v>111</v>
      </c>
      <c r="G30" s="14" t="s">
        <v>25</v>
      </c>
      <c r="H30" s="15" t="s">
        <v>32</v>
      </c>
      <c r="I30" s="16" t="n">
        <v>156.08</v>
      </c>
      <c r="J30" s="17"/>
      <c r="K30" s="17"/>
    </row>
    <row r="31" customFormat="false" ht="16.5" hidden="false" customHeight="true" outlineLevel="0" collapsed="false">
      <c r="A31" s="9" t="s">
        <v>112</v>
      </c>
      <c r="B31" s="9" t="s">
        <v>34</v>
      </c>
      <c r="C31" s="10" t="s">
        <v>44</v>
      </c>
      <c r="D31" s="11" t="s">
        <v>45</v>
      </c>
      <c r="E31" s="12" t="s">
        <v>23</v>
      </c>
      <c r="F31" s="13" t="s">
        <v>113</v>
      </c>
      <c r="G31" s="14" t="s">
        <v>25</v>
      </c>
      <c r="H31" s="15" t="s">
        <v>47</v>
      </c>
      <c r="I31" s="16" t="n">
        <v>557.31</v>
      </c>
      <c r="J31" s="17"/>
      <c r="K31" s="17"/>
    </row>
    <row r="32" customFormat="false" ht="16.5" hidden="false" customHeight="true" outlineLevel="0" collapsed="false">
      <c r="A32" s="9" t="s">
        <v>94</v>
      </c>
      <c r="B32" s="9" t="s">
        <v>95</v>
      </c>
      <c r="C32" s="10" t="s">
        <v>114</v>
      </c>
      <c r="D32" s="11" t="s">
        <v>115</v>
      </c>
      <c r="E32" s="12" t="s">
        <v>23</v>
      </c>
      <c r="F32" s="13" t="s">
        <v>116</v>
      </c>
      <c r="G32" s="14" t="s">
        <v>25</v>
      </c>
      <c r="H32" s="15" t="s">
        <v>32</v>
      </c>
      <c r="I32" s="16" t="n">
        <v>122.57</v>
      </c>
      <c r="J32" s="17"/>
      <c r="K32" s="17"/>
    </row>
    <row r="33" customFormat="false" ht="16.5" hidden="false" customHeight="true" outlineLevel="0" collapsed="false">
      <c r="A33" s="9" t="s">
        <v>94</v>
      </c>
      <c r="B33" s="9" t="s">
        <v>95</v>
      </c>
      <c r="C33" s="10" t="s">
        <v>29</v>
      </c>
      <c r="D33" s="11" t="s">
        <v>117</v>
      </c>
      <c r="E33" s="12" t="s">
        <v>23</v>
      </c>
      <c r="F33" s="13" t="s">
        <v>118</v>
      </c>
      <c r="G33" s="14" t="s">
        <v>25</v>
      </c>
      <c r="H33" s="15" t="s">
        <v>32</v>
      </c>
      <c r="I33" s="16" t="n">
        <v>122.57</v>
      </c>
      <c r="J33" s="17"/>
      <c r="K33" s="17"/>
    </row>
    <row r="34" customFormat="false" ht="16.5" hidden="false" customHeight="true" outlineLevel="0" collapsed="false">
      <c r="A34" s="9" t="s">
        <v>119</v>
      </c>
      <c r="B34" s="9" t="s">
        <v>120</v>
      </c>
      <c r="C34" s="10" t="s">
        <v>121</v>
      </c>
      <c r="D34" s="11" t="s">
        <v>122</v>
      </c>
      <c r="E34" s="12" t="s">
        <v>23</v>
      </c>
      <c r="F34" s="13" t="s">
        <v>123</v>
      </c>
      <c r="G34" s="14" t="s">
        <v>25</v>
      </c>
      <c r="H34" s="15" t="s">
        <v>124</v>
      </c>
      <c r="I34" s="16" t="n">
        <v>1639.42</v>
      </c>
      <c r="J34" s="17"/>
      <c r="K34" s="17"/>
    </row>
    <row r="35" customFormat="false" ht="16.5" hidden="false" customHeight="true" outlineLevel="0" collapsed="false">
      <c r="A35" s="9" t="s">
        <v>125</v>
      </c>
      <c r="B35" s="9" t="s">
        <v>120</v>
      </c>
      <c r="C35" s="10" t="s">
        <v>126</v>
      </c>
      <c r="D35" s="11" t="s">
        <v>127</v>
      </c>
      <c r="E35" s="12" t="s">
        <v>128</v>
      </c>
      <c r="F35" s="13" t="s">
        <v>129</v>
      </c>
      <c r="G35" s="14" t="n">
        <v>2515.42</v>
      </c>
      <c r="H35" s="15" t="s">
        <v>130</v>
      </c>
      <c r="I35" s="16" t="n">
        <v>3707.24</v>
      </c>
      <c r="J35" s="17"/>
      <c r="K35" s="17"/>
    </row>
    <row r="36" customFormat="false" ht="16.5" hidden="false" customHeight="true" outlineLevel="0" collapsed="false">
      <c r="A36" s="9" t="s">
        <v>27</v>
      </c>
      <c r="B36" s="9" t="s">
        <v>28</v>
      </c>
      <c r="C36" s="10" t="s">
        <v>131</v>
      </c>
      <c r="D36" s="11" t="s">
        <v>132</v>
      </c>
      <c r="E36" s="12" t="s">
        <v>128</v>
      </c>
      <c r="F36" s="13" t="s">
        <v>133</v>
      </c>
      <c r="G36" s="14" t="s">
        <v>25</v>
      </c>
      <c r="H36" s="15" t="s">
        <v>130</v>
      </c>
      <c r="I36" s="16" t="n">
        <v>3707.24</v>
      </c>
      <c r="J36" s="17"/>
      <c r="K36" s="17"/>
    </row>
    <row r="37" customFormat="false" ht="16.5" hidden="false" customHeight="true" outlineLevel="0" collapsed="false">
      <c r="A37" s="9" t="s">
        <v>134</v>
      </c>
      <c r="B37" s="9" t="s">
        <v>28</v>
      </c>
      <c r="C37" s="10" t="s">
        <v>135</v>
      </c>
      <c r="D37" s="11" t="s">
        <v>132</v>
      </c>
      <c r="E37" s="12" t="s">
        <v>128</v>
      </c>
      <c r="F37" s="13" t="s">
        <v>136</v>
      </c>
      <c r="G37" s="14" t="s">
        <v>25</v>
      </c>
      <c r="H37" s="15" t="s">
        <v>130</v>
      </c>
      <c r="I37" s="16" t="n">
        <v>3707.24</v>
      </c>
      <c r="J37" s="17"/>
      <c r="K37" s="17"/>
    </row>
    <row r="38" customFormat="false" ht="16.5" hidden="false" customHeight="true" outlineLevel="0" collapsed="false">
      <c r="A38" s="9" t="s">
        <v>137</v>
      </c>
      <c r="B38" s="9" t="s">
        <v>34</v>
      </c>
      <c r="C38" s="10" t="s">
        <v>135</v>
      </c>
      <c r="D38" s="11" t="s">
        <v>132</v>
      </c>
      <c r="E38" s="12" t="s">
        <v>128</v>
      </c>
      <c r="F38" s="13" t="s">
        <v>138</v>
      </c>
      <c r="G38" s="14" t="s">
        <v>25</v>
      </c>
      <c r="H38" s="15" t="s">
        <v>130</v>
      </c>
      <c r="I38" s="16" t="n">
        <v>2782.72</v>
      </c>
      <c r="J38" s="17"/>
      <c r="K38" s="17"/>
    </row>
    <row r="39" customFormat="false" ht="16.5" hidden="false" customHeight="true" outlineLevel="0" collapsed="false">
      <c r="A39" s="9" t="s">
        <v>139</v>
      </c>
      <c r="B39" s="9" t="s">
        <v>34</v>
      </c>
      <c r="C39" s="10" t="s">
        <v>140</v>
      </c>
      <c r="D39" s="11" t="s">
        <v>132</v>
      </c>
      <c r="E39" s="12" t="s">
        <v>128</v>
      </c>
      <c r="F39" s="13" t="s">
        <v>141</v>
      </c>
      <c r="G39" s="14" t="n">
        <f aca="false">1708.81+2977.84</f>
        <v>4686.65</v>
      </c>
      <c r="H39" s="15" t="s">
        <v>130</v>
      </c>
      <c r="I39" s="16" t="n">
        <v>2782.72</v>
      </c>
      <c r="J39" s="17"/>
      <c r="K39" s="17"/>
    </row>
    <row r="40" customFormat="false" ht="16.5" hidden="false" customHeight="true" outlineLevel="0" collapsed="false">
      <c r="A40" s="9" t="s">
        <v>142</v>
      </c>
      <c r="B40" s="9" t="s">
        <v>143</v>
      </c>
      <c r="C40" s="10" t="s">
        <v>144</v>
      </c>
      <c r="D40" s="11" t="s">
        <v>145</v>
      </c>
      <c r="E40" s="12" t="s">
        <v>23</v>
      </c>
      <c r="F40" s="13" t="s">
        <v>146</v>
      </c>
      <c r="G40" s="14" t="s">
        <v>25</v>
      </c>
      <c r="H40" s="15" t="s">
        <v>32</v>
      </c>
      <c r="I40" s="16" t="n">
        <v>122.57</v>
      </c>
      <c r="J40" s="17"/>
      <c r="K40" s="17"/>
    </row>
    <row r="41" customFormat="false" ht="16.5" hidden="false" customHeight="true" outlineLevel="0" collapsed="false">
      <c r="A41" s="9" t="s">
        <v>147</v>
      </c>
      <c r="B41" s="9" t="s">
        <v>148</v>
      </c>
      <c r="C41" s="10" t="s">
        <v>149</v>
      </c>
      <c r="D41" s="11" t="s">
        <v>150</v>
      </c>
      <c r="E41" s="12" t="s">
        <v>23</v>
      </c>
      <c r="F41" s="13" t="s">
        <v>151</v>
      </c>
      <c r="G41" s="14" t="s">
        <v>25</v>
      </c>
      <c r="H41" s="15" t="s">
        <v>68</v>
      </c>
      <c r="I41" s="16" t="n">
        <v>245.14</v>
      </c>
      <c r="J41" s="17"/>
      <c r="K41" s="17"/>
    </row>
    <row r="42" customFormat="false" ht="16.5" hidden="false" customHeight="true" outlineLevel="0" collapsed="false">
      <c r="A42" s="9" t="s">
        <v>152</v>
      </c>
      <c r="B42" s="9" t="s">
        <v>28</v>
      </c>
      <c r="C42" s="10" t="s">
        <v>153</v>
      </c>
      <c r="D42" s="11" t="s">
        <v>154</v>
      </c>
      <c r="E42" s="12" t="s">
        <v>128</v>
      </c>
      <c r="F42" s="13" t="s">
        <v>155</v>
      </c>
      <c r="G42" s="14" t="n">
        <v>1195.03</v>
      </c>
      <c r="H42" s="15" t="s">
        <v>32</v>
      </c>
      <c r="I42" s="16" t="n">
        <v>463.4</v>
      </c>
      <c r="J42" s="17"/>
      <c r="K42" s="17"/>
    </row>
    <row r="43" customFormat="false" ht="16.5" hidden="false" customHeight="true" outlineLevel="0" collapsed="false">
      <c r="A43" s="9" t="s">
        <v>63</v>
      </c>
      <c r="B43" s="9" t="s">
        <v>64</v>
      </c>
      <c r="C43" s="10" t="s">
        <v>156</v>
      </c>
      <c r="D43" s="11" t="s">
        <v>157</v>
      </c>
      <c r="E43" s="12" t="s">
        <v>128</v>
      </c>
      <c r="F43" s="13" t="s">
        <v>158</v>
      </c>
      <c r="G43" s="14" t="n">
        <v>2559.9</v>
      </c>
      <c r="H43" s="15" t="s">
        <v>130</v>
      </c>
      <c r="I43" s="16" t="n">
        <v>3319.64</v>
      </c>
      <c r="J43" s="17"/>
      <c r="K43" s="17"/>
    </row>
    <row r="44" customFormat="false" ht="16.5" hidden="false" customHeight="true" outlineLevel="0" collapsed="false">
      <c r="A44" s="9" t="s">
        <v>159</v>
      </c>
      <c r="B44" s="9" t="s">
        <v>160</v>
      </c>
      <c r="C44" s="10" t="s">
        <v>156</v>
      </c>
      <c r="D44" s="11" t="s">
        <v>157</v>
      </c>
      <c r="E44" s="12" t="s">
        <v>128</v>
      </c>
      <c r="F44" s="13" t="s">
        <v>161</v>
      </c>
      <c r="G44" s="14" t="n">
        <v>5285.32</v>
      </c>
      <c r="H44" s="15" t="s">
        <v>130</v>
      </c>
      <c r="I44" s="16" t="n">
        <v>2243.32</v>
      </c>
      <c r="J44" s="17"/>
      <c r="K44" s="17"/>
    </row>
    <row r="45" customFormat="false" ht="16.5" hidden="false" customHeight="true" outlineLevel="0" collapsed="false">
      <c r="A45" s="9" t="s">
        <v>162</v>
      </c>
      <c r="B45" s="9" t="s">
        <v>28</v>
      </c>
      <c r="C45" s="10" t="s">
        <v>163</v>
      </c>
      <c r="D45" s="11" t="s">
        <v>154</v>
      </c>
      <c r="E45" s="12" t="s">
        <v>128</v>
      </c>
      <c r="F45" s="13" t="s">
        <v>164</v>
      </c>
      <c r="G45" s="14" t="s">
        <v>25</v>
      </c>
      <c r="H45" s="15" t="s">
        <v>165</v>
      </c>
      <c r="I45" s="16" t="n">
        <v>1390.21</v>
      </c>
      <c r="J45" s="17"/>
      <c r="K45" s="17"/>
    </row>
    <row r="46" customFormat="false" ht="16.5" hidden="false" customHeight="true" outlineLevel="0" collapsed="false">
      <c r="A46" s="9" t="s">
        <v>166</v>
      </c>
      <c r="B46" s="9" t="s">
        <v>34</v>
      </c>
      <c r="C46" s="10" t="s">
        <v>91</v>
      </c>
      <c r="D46" s="11" t="s">
        <v>167</v>
      </c>
      <c r="E46" s="12" t="s">
        <v>23</v>
      </c>
      <c r="F46" s="13" t="s">
        <v>168</v>
      </c>
      <c r="G46" s="14" t="s">
        <v>25</v>
      </c>
      <c r="H46" s="15" t="s">
        <v>32</v>
      </c>
      <c r="I46" s="16" t="n">
        <v>156.08</v>
      </c>
      <c r="J46" s="17"/>
      <c r="K46" s="17"/>
    </row>
    <row r="47" customFormat="false" ht="16.5" hidden="false" customHeight="true" outlineLevel="0" collapsed="false">
      <c r="A47" s="9" t="s">
        <v>52</v>
      </c>
      <c r="B47" s="9" t="s">
        <v>34</v>
      </c>
      <c r="C47" s="10" t="s">
        <v>91</v>
      </c>
      <c r="D47" s="11" t="s">
        <v>167</v>
      </c>
      <c r="E47" s="12" t="s">
        <v>23</v>
      </c>
      <c r="F47" s="13" t="s">
        <v>169</v>
      </c>
      <c r="G47" s="14" t="s">
        <v>25</v>
      </c>
      <c r="H47" s="15" t="s">
        <v>32</v>
      </c>
      <c r="I47" s="16" t="n">
        <v>156.08</v>
      </c>
      <c r="J47" s="17"/>
      <c r="K47" s="17"/>
    </row>
    <row r="48" customFormat="false" ht="16.5" hidden="false" customHeight="true" outlineLevel="0" collapsed="false">
      <c r="A48" s="9" t="s">
        <v>112</v>
      </c>
      <c r="B48" s="9" t="s">
        <v>34</v>
      </c>
      <c r="C48" s="10" t="s">
        <v>91</v>
      </c>
      <c r="D48" s="11" t="s">
        <v>167</v>
      </c>
      <c r="E48" s="12" t="s">
        <v>23</v>
      </c>
      <c r="F48" s="13" t="s">
        <v>170</v>
      </c>
      <c r="G48" s="14" t="s">
        <v>25</v>
      </c>
      <c r="H48" s="15" t="s">
        <v>32</v>
      </c>
      <c r="I48" s="16" t="n">
        <v>122.57</v>
      </c>
      <c r="J48" s="17"/>
      <c r="K48" s="17"/>
    </row>
    <row r="49" customFormat="false" ht="16.5" hidden="false" customHeight="true" outlineLevel="0" collapsed="false">
      <c r="A49" s="9" t="s">
        <v>56</v>
      </c>
      <c r="B49" s="9" t="s">
        <v>34</v>
      </c>
      <c r="C49" s="10" t="s">
        <v>91</v>
      </c>
      <c r="D49" s="11" t="s">
        <v>167</v>
      </c>
      <c r="E49" s="12" t="s">
        <v>23</v>
      </c>
      <c r="F49" s="13" t="s">
        <v>171</v>
      </c>
      <c r="G49" s="14" t="s">
        <v>25</v>
      </c>
      <c r="H49" s="15" t="s">
        <v>32</v>
      </c>
      <c r="I49" s="16" t="n">
        <v>156.08</v>
      </c>
      <c r="J49" s="17"/>
      <c r="K49" s="17"/>
    </row>
    <row r="50" customFormat="false" ht="16.5" hidden="false" customHeight="true" outlineLevel="0" collapsed="false">
      <c r="A50" s="9" t="s">
        <v>172</v>
      </c>
      <c r="B50" s="9" t="s">
        <v>34</v>
      </c>
      <c r="C50" s="10" t="s">
        <v>91</v>
      </c>
      <c r="D50" s="11" t="s">
        <v>167</v>
      </c>
      <c r="E50" s="12" t="s">
        <v>23</v>
      </c>
      <c r="F50" s="13" t="s">
        <v>173</v>
      </c>
      <c r="G50" s="14" t="s">
        <v>25</v>
      </c>
      <c r="H50" s="15" t="s">
        <v>32</v>
      </c>
      <c r="I50" s="16" t="n">
        <v>156.08</v>
      </c>
      <c r="J50" s="17"/>
      <c r="K50" s="17"/>
    </row>
    <row r="51" customFormat="false" ht="16.5" hidden="false" customHeight="true" outlineLevel="0" collapsed="false">
      <c r="A51" s="9" t="s">
        <v>174</v>
      </c>
      <c r="B51" s="9" t="s">
        <v>175</v>
      </c>
      <c r="C51" s="10" t="s">
        <v>176</v>
      </c>
      <c r="D51" s="11" t="s">
        <v>177</v>
      </c>
      <c r="E51" s="12" t="s">
        <v>23</v>
      </c>
      <c r="F51" s="13" t="s">
        <v>178</v>
      </c>
      <c r="G51" s="14" t="s">
        <v>25</v>
      </c>
      <c r="H51" s="15" t="s">
        <v>68</v>
      </c>
      <c r="I51" s="16" t="n">
        <v>245.14</v>
      </c>
      <c r="J51" s="17"/>
      <c r="K51" s="17"/>
    </row>
    <row r="52" customFormat="false" ht="16.5" hidden="false" customHeight="true" outlineLevel="0" collapsed="false">
      <c r="A52" s="9" t="s">
        <v>179</v>
      </c>
      <c r="B52" s="9" t="s">
        <v>180</v>
      </c>
      <c r="C52" s="10" t="s">
        <v>181</v>
      </c>
      <c r="D52" s="11" t="s">
        <v>182</v>
      </c>
      <c r="E52" s="12" t="s">
        <v>23</v>
      </c>
      <c r="F52" s="13" t="s">
        <v>183</v>
      </c>
      <c r="G52" s="14" t="s">
        <v>25</v>
      </c>
      <c r="H52" s="15" t="s">
        <v>68</v>
      </c>
      <c r="I52" s="16" t="n">
        <v>245.14</v>
      </c>
      <c r="J52" s="17"/>
      <c r="K52" s="17"/>
    </row>
    <row r="53" customFormat="false" ht="16.5" hidden="false" customHeight="true" outlineLevel="0" collapsed="false">
      <c r="A53" s="9" t="s">
        <v>184</v>
      </c>
      <c r="B53" s="9" t="s">
        <v>180</v>
      </c>
      <c r="C53" s="10" t="s">
        <v>185</v>
      </c>
      <c r="D53" s="11" t="s">
        <v>145</v>
      </c>
      <c r="E53" s="12" t="s">
        <v>23</v>
      </c>
      <c r="F53" s="13" t="s">
        <v>186</v>
      </c>
      <c r="G53" s="14" t="s">
        <v>25</v>
      </c>
      <c r="H53" s="15" t="s">
        <v>68</v>
      </c>
      <c r="I53" s="16" t="n">
        <v>245.14</v>
      </c>
      <c r="J53" s="17"/>
      <c r="K53" s="17"/>
    </row>
    <row r="54" customFormat="false" ht="16.5" hidden="false" customHeight="true" outlineLevel="0" collapsed="false">
      <c r="A54" s="9" t="s">
        <v>187</v>
      </c>
      <c r="B54" s="9" t="s">
        <v>188</v>
      </c>
      <c r="C54" s="10" t="s">
        <v>189</v>
      </c>
      <c r="D54" s="11" t="s">
        <v>182</v>
      </c>
      <c r="E54" s="12" t="s">
        <v>23</v>
      </c>
      <c r="F54" s="13" t="s">
        <v>190</v>
      </c>
      <c r="G54" s="14" t="s">
        <v>25</v>
      </c>
      <c r="H54" s="15" t="s">
        <v>32</v>
      </c>
      <c r="I54" s="16" t="n">
        <v>122.57</v>
      </c>
      <c r="J54" s="17"/>
      <c r="K54" s="17"/>
    </row>
    <row r="55" customFormat="false" ht="16.5" hidden="false" customHeight="true" outlineLevel="0" collapsed="false">
      <c r="A55" s="9" t="s">
        <v>191</v>
      </c>
      <c r="B55" s="9" t="s">
        <v>34</v>
      </c>
      <c r="C55" s="10" t="s">
        <v>192</v>
      </c>
      <c r="D55" s="11" t="s">
        <v>193</v>
      </c>
      <c r="E55" s="12" t="s">
        <v>128</v>
      </c>
      <c r="F55" s="13" t="s">
        <v>194</v>
      </c>
      <c r="G55" s="14" t="n">
        <f aca="false">2339.86+1976.86</f>
        <v>4316.72</v>
      </c>
      <c r="H55" s="15" t="s">
        <v>165</v>
      </c>
      <c r="I55" s="16" t="n">
        <v>835.97</v>
      </c>
      <c r="J55" s="17"/>
      <c r="K55" s="17"/>
    </row>
    <row r="56" customFormat="false" ht="16.5" hidden="false" customHeight="true" outlineLevel="0" collapsed="false">
      <c r="A56" s="9" t="s">
        <v>48</v>
      </c>
      <c r="B56" s="9" t="s">
        <v>34</v>
      </c>
      <c r="C56" s="10" t="s">
        <v>192</v>
      </c>
      <c r="D56" s="11" t="s">
        <v>193</v>
      </c>
      <c r="E56" s="12" t="s">
        <v>128</v>
      </c>
      <c r="F56" s="13" t="s">
        <v>195</v>
      </c>
      <c r="G56" s="14" t="n">
        <v>4316.72</v>
      </c>
      <c r="H56" s="15" t="s">
        <v>165</v>
      </c>
      <c r="I56" s="16" t="n">
        <v>835.97</v>
      </c>
      <c r="J56" s="17"/>
      <c r="K56" s="17"/>
    </row>
    <row r="57" customFormat="false" ht="16.5" hidden="false" customHeight="true" outlineLevel="0" collapsed="false">
      <c r="A57" s="9" t="s">
        <v>196</v>
      </c>
      <c r="B57" s="9" t="s">
        <v>120</v>
      </c>
      <c r="C57" s="10" t="s">
        <v>197</v>
      </c>
      <c r="D57" s="11" t="s">
        <v>154</v>
      </c>
      <c r="E57" s="12" t="s">
        <v>128</v>
      </c>
      <c r="F57" s="13" t="s">
        <v>198</v>
      </c>
      <c r="G57" s="14" t="n">
        <f aca="false">2138.7+2006.83</f>
        <v>4145.53</v>
      </c>
      <c r="H57" s="15" t="s">
        <v>199</v>
      </c>
      <c r="I57" s="16" t="n">
        <v>3243.83</v>
      </c>
      <c r="J57" s="17"/>
      <c r="K57" s="17"/>
    </row>
    <row r="58" customFormat="false" ht="16.5" hidden="false" customHeight="true" outlineLevel="0" collapsed="false">
      <c r="A58" s="9" t="s">
        <v>200</v>
      </c>
      <c r="B58" s="9" t="s">
        <v>201</v>
      </c>
      <c r="C58" s="10" t="s">
        <v>202</v>
      </c>
      <c r="D58" s="11" t="s">
        <v>22</v>
      </c>
      <c r="E58" s="12" t="s">
        <v>23</v>
      </c>
      <c r="F58" s="13" t="s">
        <v>203</v>
      </c>
      <c r="G58" s="14" t="s">
        <v>25</v>
      </c>
      <c r="H58" s="15" t="s">
        <v>68</v>
      </c>
      <c r="I58" s="16" t="n">
        <v>245.14</v>
      </c>
      <c r="J58" s="17"/>
      <c r="K58" s="17"/>
    </row>
    <row r="59" customFormat="false" ht="16.5" hidden="false" customHeight="true" outlineLevel="0" collapsed="false">
      <c r="A59" s="9" t="s">
        <v>94</v>
      </c>
      <c r="B59" s="9" t="s">
        <v>95</v>
      </c>
      <c r="C59" s="10" t="s">
        <v>202</v>
      </c>
      <c r="D59" s="11" t="s">
        <v>22</v>
      </c>
      <c r="E59" s="12" t="s">
        <v>23</v>
      </c>
      <c r="F59" s="13" t="s">
        <v>204</v>
      </c>
      <c r="G59" s="14" t="s">
        <v>25</v>
      </c>
      <c r="H59" s="15" t="s">
        <v>68</v>
      </c>
      <c r="I59" s="16" t="n">
        <v>245.14</v>
      </c>
      <c r="J59" s="17"/>
      <c r="K59" s="17"/>
    </row>
    <row r="60" customFormat="false" ht="16.5" hidden="false" customHeight="true" outlineLevel="0" collapsed="false">
      <c r="A60" s="9" t="s">
        <v>205</v>
      </c>
      <c r="B60" s="9" t="s">
        <v>206</v>
      </c>
      <c r="C60" s="10" t="s">
        <v>207</v>
      </c>
      <c r="D60" s="11" t="s">
        <v>208</v>
      </c>
      <c r="E60" s="12" t="s">
        <v>23</v>
      </c>
      <c r="F60" s="13" t="s">
        <v>209</v>
      </c>
      <c r="G60" s="14" t="s">
        <v>25</v>
      </c>
      <c r="H60" s="15" t="s">
        <v>32</v>
      </c>
      <c r="I60" s="16" t="n">
        <v>122.57</v>
      </c>
      <c r="J60" s="17"/>
      <c r="K60" s="17"/>
    </row>
    <row r="61" customFormat="false" ht="16.5" hidden="false" customHeight="true" outlineLevel="0" collapsed="false">
      <c r="A61" s="9" t="s">
        <v>210</v>
      </c>
      <c r="B61" s="9" t="s">
        <v>34</v>
      </c>
      <c r="C61" s="10" t="s">
        <v>211</v>
      </c>
      <c r="D61" s="11" t="s">
        <v>212</v>
      </c>
      <c r="E61" s="12" t="s">
        <v>23</v>
      </c>
      <c r="F61" s="13" t="s">
        <v>213</v>
      </c>
      <c r="G61" s="14" t="s">
        <v>25</v>
      </c>
      <c r="H61" s="15" t="s">
        <v>32</v>
      </c>
      <c r="I61" s="16" t="n">
        <v>156.08</v>
      </c>
      <c r="J61" s="17"/>
      <c r="K61" s="17"/>
    </row>
    <row r="62" customFormat="false" ht="16.5" hidden="false" customHeight="true" outlineLevel="0" collapsed="false">
      <c r="A62" s="9" t="s">
        <v>43</v>
      </c>
      <c r="B62" s="9" t="s">
        <v>34</v>
      </c>
      <c r="C62" s="10" t="s">
        <v>211</v>
      </c>
      <c r="D62" s="11" t="s">
        <v>212</v>
      </c>
      <c r="E62" s="12" t="s">
        <v>23</v>
      </c>
      <c r="F62" s="13" t="s">
        <v>214</v>
      </c>
      <c r="G62" s="14" t="s">
        <v>25</v>
      </c>
      <c r="H62" s="15" t="s">
        <v>32</v>
      </c>
      <c r="I62" s="16" t="n">
        <v>156.08</v>
      </c>
      <c r="J62" s="17"/>
      <c r="K62" s="17"/>
    </row>
    <row r="63" customFormat="false" ht="16.5" hidden="false" customHeight="true" outlineLevel="0" collapsed="false">
      <c r="A63" s="9" t="s">
        <v>52</v>
      </c>
      <c r="B63" s="9" t="s">
        <v>34</v>
      </c>
      <c r="C63" s="10" t="s">
        <v>211</v>
      </c>
      <c r="D63" s="11" t="s">
        <v>212</v>
      </c>
      <c r="E63" s="12" t="s">
        <v>23</v>
      </c>
      <c r="F63" s="13" t="s">
        <v>215</v>
      </c>
      <c r="G63" s="14" t="s">
        <v>25</v>
      </c>
      <c r="H63" s="15" t="s">
        <v>32</v>
      </c>
      <c r="I63" s="16" t="n">
        <v>156.08</v>
      </c>
      <c r="J63" s="17"/>
      <c r="K63" s="17"/>
    </row>
    <row r="64" customFormat="false" ht="16.5" hidden="false" customHeight="true" outlineLevel="0" collapsed="false">
      <c r="A64" s="9" t="s">
        <v>216</v>
      </c>
      <c r="B64" s="9" t="s">
        <v>34</v>
      </c>
      <c r="C64" s="10" t="s">
        <v>211</v>
      </c>
      <c r="D64" s="11" t="s">
        <v>212</v>
      </c>
      <c r="E64" s="12" t="s">
        <v>23</v>
      </c>
      <c r="F64" s="13" t="s">
        <v>217</v>
      </c>
      <c r="G64" s="14" t="s">
        <v>25</v>
      </c>
      <c r="H64" s="15" t="s">
        <v>32</v>
      </c>
      <c r="I64" s="16" t="n">
        <v>156.08</v>
      </c>
      <c r="J64" s="17"/>
      <c r="K64" s="17"/>
    </row>
    <row r="65" customFormat="false" ht="16.5" hidden="false" customHeight="true" outlineLevel="0" collapsed="false">
      <c r="A65" s="9" t="s">
        <v>56</v>
      </c>
      <c r="B65" s="9" t="s">
        <v>34</v>
      </c>
      <c r="C65" s="10" t="s">
        <v>211</v>
      </c>
      <c r="D65" s="11" t="s">
        <v>212</v>
      </c>
      <c r="E65" s="12" t="s">
        <v>23</v>
      </c>
      <c r="F65" s="13" t="s">
        <v>218</v>
      </c>
      <c r="G65" s="14" t="s">
        <v>25</v>
      </c>
      <c r="H65" s="15" t="s">
        <v>32</v>
      </c>
      <c r="I65" s="16" t="n">
        <v>156.08</v>
      </c>
      <c r="J65" s="17"/>
      <c r="K65" s="17"/>
    </row>
    <row r="66" customFormat="false" ht="16.5" hidden="false" customHeight="true" outlineLevel="0" collapsed="false">
      <c r="A66" s="9" t="s">
        <v>210</v>
      </c>
      <c r="B66" s="9" t="s">
        <v>34</v>
      </c>
      <c r="C66" s="10" t="s">
        <v>219</v>
      </c>
      <c r="D66" s="11" t="s">
        <v>220</v>
      </c>
      <c r="E66" s="12" t="s">
        <v>23</v>
      </c>
      <c r="F66" s="13" t="s">
        <v>221</v>
      </c>
      <c r="G66" s="14" t="s">
        <v>25</v>
      </c>
      <c r="H66" s="15" t="s">
        <v>32</v>
      </c>
      <c r="I66" s="16" t="n">
        <v>156.08</v>
      </c>
      <c r="J66" s="17"/>
      <c r="K66" s="17"/>
    </row>
    <row r="67" customFormat="false" ht="16.5" hidden="false" customHeight="true" outlineLevel="0" collapsed="false">
      <c r="A67" s="9" t="s">
        <v>43</v>
      </c>
      <c r="B67" s="9" t="s">
        <v>34</v>
      </c>
      <c r="C67" s="10" t="s">
        <v>219</v>
      </c>
      <c r="D67" s="11" t="s">
        <v>220</v>
      </c>
      <c r="E67" s="12" t="s">
        <v>23</v>
      </c>
      <c r="F67" s="13" t="s">
        <v>222</v>
      </c>
      <c r="G67" s="14" t="s">
        <v>25</v>
      </c>
      <c r="H67" s="15" t="s">
        <v>32</v>
      </c>
      <c r="I67" s="16" t="n">
        <v>156.08</v>
      </c>
      <c r="J67" s="17"/>
      <c r="K67" s="17"/>
    </row>
    <row r="68" customFormat="false" ht="16.5" hidden="false" customHeight="true" outlineLevel="0" collapsed="false">
      <c r="A68" s="9" t="s">
        <v>52</v>
      </c>
      <c r="B68" s="9" t="s">
        <v>34</v>
      </c>
      <c r="C68" s="10" t="s">
        <v>219</v>
      </c>
      <c r="D68" s="11" t="s">
        <v>220</v>
      </c>
      <c r="E68" s="12" t="s">
        <v>23</v>
      </c>
      <c r="F68" s="13" t="s">
        <v>223</v>
      </c>
      <c r="G68" s="14" t="s">
        <v>25</v>
      </c>
      <c r="H68" s="15" t="s">
        <v>32</v>
      </c>
      <c r="I68" s="16" t="n">
        <v>156.08</v>
      </c>
      <c r="J68" s="17"/>
      <c r="K68" s="17"/>
    </row>
    <row r="69" customFormat="false" ht="16.5" hidden="false" customHeight="true" outlineLevel="0" collapsed="false">
      <c r="A69" s="9" t="s">
        <v>216</v>
      </c>
      <c r="B69" s="9" t="s">
        <v>34</v>
      </c>
      <c r="C69" s="10" t="s">
        <v>219</v>
      </c>
      <c r="D69" s="11" t="s">
        <v>220</v>
      </c>
      <c r="E69" s="12" t="s">
        <v>23</v>
      </c>
      <c r="F69" s="13" t="s">
        <v>224</v>
      </c>
      <c r="G69" s="14" t="s">
        <v>25</v>
      </c>
      <c r="H69" s="15" t="s">
        <v>32</v>
      </c>
      <c r="I69" s="16" t="n">
        <v>156.08</v>
      </c>
      <c r="J69" s="17"/>
      <c r="K69" s="17"/>
    </row>
    <row r="70" customFormat="false" ht="16.5" hidden="false" customHeight="true" outlineLevel="0" collapsed="false">
      <c r="A70" s="9" t="s">
        <v>56</v>
      </c>
      <c r="B70" s="9" t="s">
        <v>34</v>
      </c>
      <c r="C70" s="10" t="s">
        <v>219</v>
      </c>
      <c r="D70" s="11" t="s">
        <v>220</v>
      </c>
      <c r="E70" s="12" t="s">
        <v>23</v>
      </c>
      <c r="F70" s="13" t="s">
        <v>225</v>
      </c>
      <c r="G70" s="14" t="s">
        <v>25</v>
      </c>
      <c r="H70" s="15" t="s">
        <v>32</v>
      </c>
      <c r="I70" s="16" t="n">
        <v>156.08</v>
      </c>
      <c r="J70" s="17"/>
      <c r="K70" s="17"/>
    </row>
    <row r="71" customFormat="false" ht="16.5" hidden="false" customHeight="true" outlineLevel="0" collapsed="false">
      <c r="A71" s="9" t="s">
        <v>226</v>
      </c>
      <c r="B71" s="9" t="s">
        <v>227</v>
      </c>
      <c r="C71" s="10" t="s">
        <v>228</v>
      </c>
      <c r="D71" s="11" t="s">
        <v>229</v>
      </c>
      <c r="E71" s="12" t="s">
        <v>23</v>
      </c>
      <c r="F71" s="13" t="s">
        <v>230</v>
      </c>
      <c r="G71" s="14" t="s">
        <v>25</v>
      </c>
      <c r="H71" s="15" t="s">
        <v>32</v>
      </c>
      <c r="I71" s="16" t="n">
        <v>122.57</v>
      </c>
      <c r="J71" s="17"/>
      <c r="K71" s="17"/>
    </row>
    <row r="72" customFormat="false" ht="16.5" hidden="false" customHeight="true" outlineLevel="0" collapsed="false">
      <c r="A72" s="9" t="s">
        <v>231</v>
      </c>
      <c r="B72" s="9" t="s">
        <v>232</v>
      </c>
      <c r="C72" s="10" t="s">
        <v>233</v>
      </c>
      <c r="D72" s="11" t="s">
        <v>127</v>
      </c>
      <c r="E72" s="12" t="s">
        <v>128</v>
      </c>
      <c r="F72" s="13" t="s">
        <v>234</v>
      </c>
      <c r="G72" s="14" t="n">
        <v>1223.42</v>
      </c>
      <c r="H72" s="15" t="s">
        <v>235</v>
      </c>
      <c r="I72" s="16" t="n">
        <v>1390.21</v>
      </c>
      <c r="J72" s="17"/>
      <c r="K72" s="17"/>
    </row>
    <row r="73" customFormat="false" ht="16.5" hidden="false" customHeight="true" outlineLevel="0" collapsed="false">
      <c r="A73" s="9"/>
      <c r="B73" s="9"/>
      <c r="C73" s="10"/>
      <c r="D73" s="11"/>
      <c r="E73" s="12"/>
      <c r="F73" s="13"/>
      <c r="G73" s="14"/>
      <c r="H73" s="15"/>
      <c r="I73" s="16"/>
      <c r="J73" s="17"/>
      <c r="K73" s="17"/>
    </row>
    <row r="74" customFormat="false" ht="16.5" hidden="false" customHeight="true" outlineLevel="0" collapsed="false">
      <c r="A74" s="9"/>
      <c r="B74" s="9"/>
      <c r="C74" s="10"/>
      <c r="D74" s="11"/>
      <c r="E74" s="12"/>
      <c r="F74" s="13"/>
      <c r="G74" s="14"/>
      <c r="H74" s="15"/>
      <c r="I74" s="16"/>
      <c r="J74" s="17"/>
      <c r="K74" s="17"/>
    </row>
    <row r="75" customFormat="false" ht="16.5" hidden="false" customHeight="true" outlineLevel="0" collapsed="false">
      <c r="A75" s="9"/>
      <c r="B75" s="9"/>
      <c r="C75" s="10"/>
      <c r="D75" s="11"/>
      <c r="E75" s="12"/>
      <c r="F75" s="13"/>
      <c r="G75" s="14"/>
      <c r="H75" s="15"/>
      <c r="I75" s="16"/>
      <c r="J75" s="17"/>
      <c r="K75" s="17"/>
    </row>
    <row r="76" customFormat="false" ht="16.5" hidden="false" customHeight="true" outlineLevel="0" collapsed="false">
      <c r="A76" s="9"/>
      <c r="B76" s="9"/>
      <c r="C76" s="10"/>
      <c r="D76" s="11"/>
      <c r="E76" s="12"/>
      <c r="F76" s="13"/>
      <c r="G76" s="14"/>
      <c r="H76" s="15"/>
      <c r="I76" s="16"/>
      <c r="J76" s="17"/>
      <c r="K76" s="17"/>
    </row>
    <row r="77" customFormat="false" ht="16.5" hidden="false" customHeight="true" outlineLevel="0" collapsed="false">
      <c r="A77" s="9"/>
      <c r="B77" s="9"/>
      <c r="C77" s="10"/>
      <c r="D77" s="11"/>
      <c r="E77" s="12"/>
      <c r="F77" s="13"/>
      <c r="G77" s="14"/>
      <c r="H77" s="15"/>
      <c r="I77" s="16"/>
      <c r="J77" s="17"/>
      <c r="K77" s="17"/>
    </row>
    <row r="78" customFormat="false" ht="16.5" hidden="false" customHeight="true" outlineLevel="0" collapsed="false">
      <c r="A78" s="9"/>
      <c r="B78" s="9"/>
      <c r="C78" s="10"/>
      <c r="D78" s="11"/>
      <c r="E78" s="12"/>
      <c r="F78" s="13"/>
      <c r="G78" s="14"/>
      <c r="H78" s="15"/>
      <c r="I78" s="16"/>
      <c r="J78" s="17"/>
      <c r="K78" s="17"/>
    </row>
    <row r="79" customFormat="false" ht="16.5" hidden="false" customHeight="true" outlineLevel="0" collapsed="false">
      <c r="A79" s="9"/>
      <c r="B79" s="9"/>
      <c r="C79" s="10"/>
      <c r="D79" s="11"/>
      <c r="E79" s="12"/>
      <c r="F79" s="13"/>
      <c r="G79" s="14"/>
      <c r="H79" s="15"/>
      <c r="I79" s="16"/>
      <c r="J79" s="17"/>
      <c r="K79" s="17"/>
    </row>
    <row r="80" customFormat="false" ht="16.5" hidden="false" customHeight="true" outlineLevel="0" collapsed="false">
      <c r="A80" s="9"/>
      <c r="B80" s="9"/>
      <c r="C80" s="10"/>
      <c r="D80" s="11"/>
      <c r="E80" s="12"/>
      <c r="F80" s="13"/>
      <c r="G80" s="14"/>
      <c r="H80" s="15"/>
      <c r="I80" s="16"/>
      <c r="J80" s="17"/>
      <c r="K80" s="17"/>
    </row>
    <row r="81" customFormat="false" ht="16.5" hidden="false" customHeight="true" outlineLevel="0" collapsed="false">
      <c r="A81" s="9"/>
      <c r="B81" s="9"/>
      <c r="C81" s="10"/>
      <c r="D81" s="11"/>
      <c r="E81" s="12"/>
      <c r="F81" s="13"/>
      <c r="G81" s="14"/>
      <c r="H81" s="15"/>
      <c r="I81" s="16"/>
      <c r="J81" s="17"/>
      <c r="K81" s="17"/>
    </row>
    <row r="82" customFormat="false" ht="16.5" hidden="false" customHeight="true" outlineLevel="0" collapsed="false">
      <c r="A82" s="18"/>
      <c r="B82" s="18"/>
      <c r="C82" s="18"/>
      <c r="D82" s="18"/>
      <c r="E82" s="18"/>
      <c r="F82" s="18"/>
      <c r="G82" s="18"/>
      <c r="H82" s="18"/>
      <c r="I82" s="19"/>
      <c r="J82" s="17"/>
      <c r="K82" s="17"/>
    </row>
    <row r="83" customFormat="false" ht="16.5" hidden="false" customHeight="true" outlineLevel="0" collapsed="false">
      <c r="A83" s="20" t="s">
        <v>236</v>
      </c>
      <c r="B83" s="20"/>
      <c r="C83" s="20"/>
      <c r="D83" s="20"/>
      <c r="E83" s="20"/>
      <c r="F83" s="20"/>
      <c r="G83" s="20"/>
      <c r="H83" s="21"/>
      <c r="I83" s="22" t="n">
        <f aca="false">SUM(I5:I82)</f>
        <v>45127.66</v>
      </c>
      <c r="J83" s="17"/>
      <c r="K83" s="17"/>
    </row>
    <row r="84" customFormat="false" ht="31.7" hidden="false" customHeight="true" outlineLevel="0" collapsed="false">
      <c r="A84" s="23" t="s">
        <v>237</v>
      </c>
      <c r="B84" s="23"/>
      <c r="C84" s="23"/>
      <c r="D84" s="23"/>
      <c r="E84" s="23"/>
      <c r="F84" s="23"/>
      <c r="G84" s="23"/>
      <c r="H84" s="23"/>
      <c r="I84" s="23"/>
      <c r="J84" s="17"/>
      <c r="K84" s="17"/>
    </row>
    <row r="85" customFormat="false" ht="16.5" hidden="false" customHeight="true" outlineLevel="0" collapsed="false">
      <c r="A85" s="24" t="s">
        <v>238</v>
      </c>
      <c r="B85" s="24"/>
      <c r="C85" s="24"/>
      <c r="D85" s="24"/>
      <c r="E85" s="24"/>
      <c r="F85" s="24"/>
      <c r="G85" s="24"/>
      <c r="H85" s="24"/>
      <c r="I85" s="24"/>
      <c r="J85" s="17"/>
      <c r="K85" s="17"/>
    </row>
    <row r="86" customFormat="false" ht="16.5" hidden="false" customHeight="true" outlineLevel="0" collapsed="false">
      <c r="A86" s="25"/>
      <c r="B86" s="25"/>
      <c r="C86" s="25"/>
      <c r="D86" s="25"/>
      <c r="E86" s="25"/>
      <c r="F86" s="25"/>
      <c r="G86" s="26"/>
      <c r="H86" s="26"/>
      <c r="I86" s="27"/>
      <c r="J86" s="17"/>
      <c r="K86" s="17"/>
    </row>
    <row r="87" customFormat="false" ht="135.55" hidden="false" customHeight="true" outlineLevel="0" collapsed="false">
      <c r="A87" s="28" t="s">
        <v>239</v>
      </c>
      <c r="B87" s="28"/>
      <c r="C87" s="28"/>
      <c r="D87" s="28"/>
      <c r="E87" s="28"/>
      <c r="F87" s="28"/>
      <c r="G87" s="28"/>
      <c r="H87" s="28"/>
      <c r="I87" s="28"/>
      <c r="J87" s="17"/>
      <c r="K87" s="17"/>
    </row>
    <row r="88" customFormat="false" ht="16.5" hidden="false" customHeight="true" outlineLevel="0" collapsed="false">
      <c r="A88" s="28"/>
      <c r="B88" s="28"/>
      <c r="C88" s="28"/>
      <c r="D88" s="28"/>
      <c r="E88" s="28"/>
      <c r="F88" s="28"/>
      <c r="G88" s="28"/>
      <c r="H88" s="28"/>
      <c r="I88" s="28"/>
      <c r="J88" s="17"/>
      <c r="K88" s="17"/>
    </row>
    <row r="89" customFormat="false" ht="16.5" hidden="false" customHeight="true" outlineLevel="0" collapsed="false">
      <c r="A89" s="28"/>
      <c r="B89" s="28"/>
      <c r="C89" s="28"/>
      <c r="D89" s="28"/>
      <c r="E89" s="28"/>
      <c r="F89" s="28"/>
      <c r="G89" s="28"/>
      <c r="H89" s="28"/>
      <c r="I89" s="28"/>
      <c r="J89" s="17"/>
      <c r="K89" s="17"/>
    </row>
    <row r="90" customFormat="false" ht="16.5" hidden="false" customHeight="true" outlineLevel="0" collapsed="false">
      <c r="A90" s="28"/>
      <c r="B90" s="28"/>
      <c r="C90" s="28"/>
      <c r="D90" s="28"/>
      <c r="E90" s="28"/>
      <c r="F90" s="28"/>
      <c r="G90" s="28"/>
      <c r="H90" s="28"/>
      <c r="I90" s="28"/>
      <c r="J90" s="17"/>
      <c r="K90" s="17"/>
    </row>
    <row r="91" customFormat="false" ht="13.5" hidden="false" customHeight="true" outlineLevel="0" collapsed="false">
      <c r="A91" s="28"/>
      <c r="B91" s="28"/>
      <c r="C91" s="28"/>
      <c r="D91" s="28"/>
      <c r="E91" s="28"/>
      <c r="F91" s="28"/>
      <c r="G91" s="28"/>
      <c r="H91" s="28"/>
      <c r="I91" s="28"/>
    </row>
    <row r="92" customFormat="false" ht="12.8" hidden="false" customHeight="false" outlineLevel="0" collapsed="false">
      <c r="A92" s="28"/>
      <c r="B92" s="28"/>
      <c r="C92" s="28"/>
      <c r="D92" s="28"/>
      <c r="E92" s="28"/>
      <c r="F92" s="28"/>
      <c r="G92" s="28"/>
      <c r="H92" s="28"/>
      <c r="I92" s="28"/>
      <c r="J92" s="29"/>
      <c r="K92" s="29"/>
    </row>
    <row r="93" customFormat="false" ht="13.8" hidden="false" customHeight="false" outlineLevel="0" collapsed="false">
      <c r="A93" s="28"/>
      <c r="B93" s="28"/>
      <c r="C93" s="28"/>
      <c r="D93" s="28"/>
      <c r="E93" s="28"/>
      <c r="F93" s="28"/>
      <c r="G93" s="28"/>
      <c r="H93" s="28"/>
      <c r="I93" s="28"/>
    </row>
    <row r="94" customFormat="false" ht="13.8" hidden="false" customHeight="false" outlineLevel="0" collapsed="false">
      <c r="A94" s="28"/>
      <c r="B94" s="28"/>
      <c r="C94" s="28"/>
      <c r="D94" s="28"/>
      <c r="E94" s="28"/>
      <c r="F94" s="28"/>
      <c r="G94" s="28"/>
      <c r="H94" s="28"/>
      <c r="I94" s="28"/>
    </row>
    <row r="95" customFormat="false" ht="15" hidden="false" customHeight="true" outlineLevel="0" collapsed="false">
      <c r="A95" s="30"/>
      <c r="B95" s="30"/>
      <c r="C95" s="30"/>
      <c r="D95" s="30"/>
      <c r="E95" s="30"/>
      <c r="F95" s="30"/>
      <c r="G95" s="30"/>
      <c r="H95" s="30"/>
      <c r="I95" s="5"/>
      <c r="J95" s="30"/>
    </row>
    <row r="96" customFormat="false" ht="28.5" hidden="false" customHeight="true" outlineLevel="0" collapsed="false">
      <c r="A96" s="28"/>
      <c r="B96" s="28"/>
      <c r="C96" s="28"/>
      <c r="D96" s="28"/>
      <c r="E96" s="28"/>
      <c r="F96" s="28"/>
      <c r="G96" s="28"/>
      <c r="H96" s="28"/>
      <c r="I96" s="28"/>
      <c r="J96" s="30"/>
    </row>
    <row r="97" customFormat="false" ht="15" hidden="false" customHeight="true" outlineLevel="0" collapsed="false">
      <c r="A97" s="28"/>
      <c r="B97" s="28"/>
      <c r="C97" s="28"/>
      <c r="D97" s="28"/>
      <c r="E97" s="28"/>
      <c r="F97" s="28"/>
      <c r="G97" s="28"/>
      <c r="H97" s="28"/>
      <c r="I97" s="28"/>
      <c r="J97" s="30"/>
    </row>
    <row r="98" customFormat="false" ht="15" hidden="false" customHeight="true" outlineLevel="0" collapsed="false">
      <c r="A98" s="28"/>
      <c r="B98" s="28"/>
      <c r="C98" s="28"/>
      <c r="D98" s="28"/>
      <c r="E98" s="28"/>
      <c r="F98" s="28"/>
      <c r="G98" s="28"/>
      <c r="H98" s="28"/>
      <c r="I98" s="28"/>
      <c r="J98" s="30"/>
    </row>
    <row r="99" customFormat="false" ht="15" hidden="false" customHeight="true" outlineLevel="0" collapsed="false">
      <c r="A99" s="28"/>
      <c r="B99" s="28"/>
      <c r="C99" s="28"/>
      <c r="D99" s="28"/>
      <c r="E99" s="28"/>
      <c r="F99" s="28"/>
      <c r="G99" s="28"/>
      <c r="H99" s="28"/>
      <c r="I99" s="28"/>
      <c r="J99" s="30"/>
    </row>
    <row r="100" customFormat="false" ht="15" hidden="false" customHeight="true" outlineLevel="0" collapsed="false">
      <c r="A100" s="28"/>
      <c r="B100" s="28"/>
      <c r="C100" s="28"/>
      <c r="D100" s="28"/>
      <c r="E100" s="28"/>
      <c r="F100" s="28"/>
      <c r="G100" s="28"/>
      <c r="H100" s="28"/>
      <c r="I100" s="28"/>
      <c r="J100" s="30"/>
    </row>
    <row r="101" customFormat="false" ht="15" hidden="false" customHeight="true" outlineLevel="0" collapsed="false">
      <c r="A101" s="28"/>
      <c r="B101" s="28"/>
      <c r="C101" s="28"/>
      <c r="D101" s="28"/>
      <c r="E101" s="28"/>
      <c r="F101" s="28"/>
      <c r="G101" s="28"/>
      <c r="H101" s="28"/>
      <c r="I101" s="28"/>
      <c r="J101" s="30"/>
    </row>
    <row r="102" customFormat="false" ht="15" hidden="false" customHeight="true" outlineLevel="0" collapsed="false">
      <c r="A102" s="28"/>
      <c r="B102" s="28"/>
      <c r="C102" s="28"/>
      <c r="D102" s="28"/>
      <c r="E102" s="28"/>
      <c r="F102" s="28"/>
      <c r="G102" s="28"/>
      <c r="H102" s="28"/>
      <c r="I102" s="28"/>
      <c r="J102" s="30"/>
    </row>
    <row r="103" customFormat="false" ht="15" hidden="false" customHeight="true" outlineLevel="0" collapsed="false">
      <c r="A103" s="28"/>
      <c r="B103" s="28"/>
      <c r="C103" s="28"/>
      <c r="D103" s="28"/>
      <c r="E103" s="28"/>
      <c r="F103" s="28"/>
      <c r="G103" s="28"/>
      <c r="H103" s="28"/>
      <c r="I103" s="28"/>
      <c r="J103" s="30"/>
    </row>
    <row r="104" customFormat="false" ht="15" hidden="false" customHeight="true" outlineLevel="0" collapsed="false">
      <c r="A104" s="28"/>
      <c r="B104" s="28"/>
      <c r="C104" s="28"/>
      <c r="D104" s="28"/>
      <c r="E104" s="28"/>
      <c r="F104" s="28"/>
      <c r="G104" s="28"/>
      <c r="H104" s="28"/>
      <c r="I104" s="28"/>
      <c r="J104" s="30"/>
    </row>
    <row r="105" customFormat="false" ht="15" hidden="false" customHeight="false" outlineLevel="0" collapsed="false">
      <c r="A105" s="30"/>
      <c r="B105" s="30"/>
      <c r="C105" s="30"/>
      <c r="D105" s="30"/>
      <c r="E105" s="30"/>
      <c r="F105" s="30"/>
      <c r="G105" s="30"/>
      <c r="H105" s="30"/>
      <c r="I105" s="5"/>
      <c r="J105" s="30"/>
    </row>
    <row r="106" customFormat="false" ht="26.25" hidden="false" customHeight="true" outlineLevel="0" collapsed="false">
      <c r="A106" s="28"/>
      <c r="B106" s="28"/>
      <c r="C106" s="28"/>
      <c r="D106" s="28"/>
      <c r="E106" s="28"/>
      <c r="F106" s="28"/>
      <c r="G106" s="28"/>
      <c r="H106" s="28"/>
      <c r="I106" s="28"/>
      <c r="J106" s="30"/>
    </row>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3:I94"/>
  <mergeCells count="21">
    <mergeCell ref="A83:G83"/>
    <mergeCell ref="A84:I84"/>
    <mergeCell ref="A85:I85"/>
    <mergeCell ref="A87:I87"/>
    <mergeCell ref="A88:I88"/>
    <mergeCell ref="A89:I89"/>
    <mergeCell ref="A90:I90"/>
    <mergeCell ref="A91:I91"/>
    <mergeCell ref="A92:I92"/>
    <mergeCell ref="A93:I93"/>
    <mergeCell ref="A94:I94"/>
    <mergeCell ref="A96:I96"/>
    <mergeCell ref="A97:I97"/>
    <mergeCell ref="A98:I98"/>
    <mergeCell ref="A99:I99"/>
    <mergeCell ref="A100:I100"/>
    <mergeCell ref="A101:I101"/>
    <mergeCell ref="A102:I102"/>
    <mergeCell ref="A103:I103"/>
    <mergeCell ref="A104:I104"/>
    <mergeCell ref="A106:I106"/>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50" zoomScaleNormal="50" zoomScalePageLayoutView="100" workbookViewId="0">
      <selection pane="topLeft" activeCell="B48" activeCellId="0" sqref="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1" t="s">
        <v>240</v>
      </c>
      <c r="E1" s="32"/>
      <c r="F1" s="33"/>
      <c r="G1" s="33"/>
    </row>
    <row r="2" customFormat="false" ht="16.15" hidden="false" customHeight="false" outlineLevel="0" collapsed="false">
      <c r="A2" s="34" t="s">
        <v>241</v>
      </c>
      <c r="E2" s="32"/>
      <c r="F2" s="33"/>
      <c r="G2" s="33"/>
    </row>
    <row r="3" customFormat="false" ht="16.15" hidden="false" customHeight="false" outlineLevel="0" collapsed="false">
      <c r="A3" s="34"/>
      <c r="E3" s="32"/>
      <c r="F3" s="33"/>
      <c r="G3" s="33"/>
    </row>
    <row r="4" customFormat="false" ht="15" hidden="false" customHeight="false" outlineLevel="0" collapsed="false">
      <c r="A4" s="35" t="s">
        <v>242</v>
      </c>
      <c r="B4" s="36" t="n">
        <v>41845.49</v>
      </c>
      <c r="E4" s="32"/>
      <c r="F4" s="33"/>
      <c r="G4" s="33"/>
    </row>
    <row r="5" customFormat="false" ht="15" hidden="false" customHeight="false" outlineLevel="0" collapsed="false">
      <c r="A5" s="35" t="s">
        <v>243</v>
      </c>
      <c r="B5" s="36" t="n">
        <v>39753.21</v>
      </c>
      <c r="E5" s="32"/>
      <c r="F5" s="33"/>
      <c r="G5" s="33"/>
    </row>
    <row r="6" customFormat="false" ht="15" hidden="false" customHeight="false" outlineLevel="0" collapsed="false">
      <c r="A6" s="35" t="s">
        <v>244</v>
      </c>
      <c r="B6" s="36" t="n">
        <v>37765.55</v>
      </c>
      <c r="E6" s="32"/>
      <c r="F6" s="33"/>
      <c r="G6" s="33"/>
    </row>
    <row r="7" customFormat="false" ht="15" hidden="false" customHeight="false" outlineLevel="0" collapsed="false">
      <c r="A7" s="35" t="s">
        <v>245</v>
      </c>
      <c r="B7" s="36" t="n">
        <v>35877.27</v>
      </c>
      <c r="E7" s="32"/>
      <c r="F7" s="33"/>
      <c r="G7" s="33"/>
    </row>
    <row r="8" customFormat="false" ht="15" hidden="false" customHeight="false" outlineLevel="0" collapsed="false">
      <c r="A8" s="35" t="s">
        <v>246</v>
      </c>
      <c r="B8" s="36" t="n">
        <v>2010.66</v>
      </c>
      <c r="E8" s="32"/>
      <c r="F8" s="33"/>
      <c r="G8" s="33"/>
    </row>
    <row r="9" customFormat="false" ht="15" hidden="false" customHeight="false" outlineLevel="0" collapsed="false">
      <c r="A9" s="35" t="s">
        <v>247</v>
      </c>
      <c r="B9" s="36" t="n">
        <v>6243.37</v>
      </c>
      <c r="E9" s="32"/>
      <c r="F9" s="33"/>
      <c r="G9" s="33"/>
    </row>
    <row r="10" customFormat="false" ht="15" hidden="false" customHeight="false" outlineLevel="0" collapsed="false">
      <c r="A10" s="37" t="s">
        <v>248</v>
      </c>
      <c r="E10" s="32"/>
      <c r="F10" s="33"/>
      <c r="G10" s="33"/>
    </row>
    <row r="11" customFormat="false" ht="16.15" hidden="false" customHeight="false" outlineLevel="0" collapsed="false">
      <c r="A11" s="34"/>
      <c r="E11" s="32"/>
      <c r="F11" s="33"/>
      <c r="G11" s="33"/>
    </row>
    <row r="12" customFormat="false" ht="15" hidden="false" customHeight="false" outlineLevel="0" collapsed="false">
      <c r="A12" s="37" t="s">
        <v>249</v>
      </c>
      <c r="E12" s="32"/>
      <c r="F12" s="33"/>
      <c r="G12" s="33"/>
    </row>
    <row r="13" customFormat="false" ht="16.15" hidden="false" customHeight="false" outlineLevel="0" collapsed="false">
      <c r="A13" s="34"/>
      <c r="E13" s="32"/>
      <c r="F13" s="33"/>
      <c r="G13" s="33"/>
    </row>
    <row r="14" customFormat="false" ht="15" hidden="false" customHeight="false" outlineLevel="0" collapsed="false">
      <c r="A14" s="38" t="s">
        <v>250</v>
      </c>
      <c r="B14" s="39" t="s">
        <v>251</v>
      </c>
      <c r="C14" s="39" t="s">
        <v>252</v>
      </c>
      <c r="D14" s="39" t="s">
        <v>253</v>
      </c>
      <c r="E14" s="32"/>
      <c r="F14" s="33"/>
      <c r="G14" s="33"/>
    </row>
    <row r="15" customFormat="false" ht="15" hidden="false" customHeight="false" outlineLevel="0" collapsed="false">
      <c r="A15" s="40" t="s">
        <v>242</v>
      </c>
      <c r="B15" s="41" t="n">
        <v>1046.14</v>
      </c>
      <c r="C15" s="41" t="n">
        <v>67.02</v>
      </c>
      <c r="D15" s="42" t="s">
        <v>254</v>
      </c>
      <c r="E15" s="32"/>
      <c r="F15" s="33"/>
      <c r="G15" s="33"/>
    </row>
    <row r="16" customFormat="false" ht="15" hidden="false" customHeight="false" outlineLevel="0" collapsed="false">
      <c r="A16" s="40" t="s">
        <v>243</v>
      </c>
      <c r="B16" s="41" t="n">
        <v>993.83</v>
      </c>
      <c r="C16" s="41" t="n">
        <v>67.02</v>
      </c>
      <c r="D16" s="42" t="s">
        <v>255</v>
      </c>
      <c r="E16" s="32"/>
      <c r="F16" s="33"/>
      <c r="G16" s="33"/>
    </row>
    <row r="17" customFormat="false" ht="15" hidden="false" customHeight="false" outlineLevel="0" collapsed="false">
      <c r="A17" s="40" t="s">
        <v>244</v>
      </c>
      <c r="B17" s="41" t="n">
        <v>944.14</v>
      </c>
      <c r="C17" s="41" t="n">
        <v>67.02</v>
      </c>
      <c r="D17" s="42" t="s">
        <v>256</v>
      </c>
      <c r="E17" s="32"/>
      <c r="F17" s="33"/>
      <c r="G17" s="33"/>
    </row>
    <row r="18" customFormat="false" ht="15" hidden="false" customHeight="false" outlineLevel="0" collapsed="false">
      <c r="A18" s="40" t="s">
        <v>245</v>
      </c>
      <c r="B18" s="41" t="n">
        <v>896.93</v>
      </c>
      <c r="C18" s="41" t="n">
        <v>67.02</v>
      </c>
      <c r="D18" s="42" t="s">
        <v>257</v>
      </c>
      <c r="E18" s="32"/>
      <c r="F18" s="33"/>
      <c r="G18" s="33"/>
    </row>
    <row r="19" customFormat="false" ht="16.15" hidden="false" customHeight="false" outlineLevel="0" collapsed="false">
      <c r="A19" s="34"/>
      <c r="E19" s="32"/>
      <c r="F19" s="33"/>
      <c r="G19" s="33"/>
    </row>
    <row r="20" customFormat="false" ht="16.15" hidden="false" customHeight="false" outlineLevel="0" collapsed="false">
      <c r="A20" s="34"/>
      <c r="E20" s="32"/>
      <c r="F20" s="33"/>
      <c r="G20" s="33"/>
    </row>
    <row r="21" customFormat="false" ht="25" hidden="false" customHeight="false" outlineLevel="0" collapsed="false">
      <c r="A21" s="38" t="s">
        <v>258</v>
      </c>
      <c r="B21" s="43" t="s">
        <v>251</v>
      </c>
      <c r="C21" s="39" t="s">
        <v>252</v>
      </c>
      <c r="D21" s="39" t="s">
        <v>253</v>
      </c>
      <c r="E21" s="32"/>
      <c r="F21" s="33"/>
      <c r="G21" s="33"/>
    </row>
    <row r="22" customFormat="false" ht="15" hidden="false" customHeight="false" outlineLevel="0" collapsed="false">
      <c r="A22" s="40" t="s">
        <v>242</v>
      </c>
      <c r="B22" s="44" t="n">
        <v>760.83</v>
      </c>
      <c r="C22" s="41" t="n">
        <v>67.02</v>
      </c>
      <c r="D22" s="42" t="s">
        <v>259</v>
      </c>
      <c r="E22" s="32"/>
      <c r="F22" s="33"/>
      <c r="G22" s="33"/>
    </row>
    <row r="23" customFormat="false" ht="15" hidden="false" customHeight="false" outlineLevel="0" collapsed="false">
      <c r="A23" s="40" t="s">
        <v>243</v>
      </c>
      <c r="B23" s="44" t="n">
        <v>722.79</v>
      </c>
      <c r="C23" s="41" t="n">
        <v>67.02</v>
      </c>
      <c r="D23" s="42" t="s">
        <v>260</v>
      </c>
      <c r="E23" s="32"/>
      <c r="F23" s="33"/>
      <c r="G23" s="33"/>
    </row>
    <row r="24" customFormat="false" ht="15" hidden="false" customHeight="false" outlineLevel="0" collapsed="false">
      <c r="A24" s="40" t="s">
        <v>244</v>
      </c>
      <c r="B24" s="44" t="n">
        <v>686.65</v>
      </c>
      <c r="C24" s="41" t="n">
        <v>67.02</v>
      </c>
      <c r="D24" s="42" t="s">
        <v>261</v>
      </c>
      <c r="E24" s="32"/>
      <c r="F24" s="33"/>
      <c r="G24" s="33"/>
    </row>
    <row r="25" customFormat="false" ht="15" hidden="false" customHeight="false" outlineLevel="0" collapsed="false">
      <c r="A25" s="40" t="s">
        <v>245</v>
      </c>
      <c r="B25" s="44" t="n">
        <v>652.31</v>
      </c>
      <c r="C25" s="41" t="n">
        <v>67.02</v>
      </c>
      <c r="D25" s="42" t="s">
        <v>262</v>
      </c>
      <c r="E25" s="32"/>
      <c r="F25" s="33"/>
      <c r="G25" s="33"/>
    </row>
    <row r="26" customFormat="false" ht="16.15" hidden="false" customHeight="false" outlineLevel="0" collapsed="false">
      <c r="A26" s="34"/>
      <c r="E26" s="32"/>
      <c r="F26" s="33"/>
      <c r="G26" s="33"/>
    </row>
    <row r="27" customFormat="false" ht="16.15" hidden="false" customHeight="false" outlineLevel="0" collapsed="false">
      <c r="A27" s="34"/>
      <c r="E27" s="32"/>
      <c r="F27" s="33"/>
      <c r="G27" s="33"/>
    </row>
    <row r="28" customFormat="false" ht="15" hidden="false" customHeight="false" outlineLevel="0" collapsed="false">
      <c r="A28" s="37" t="s">
        <v>263</v>
      </c>
      <c r="E28" s="32"/>
      <c r="F28" s="33"/>
      <c r="G28" s="33"/>
    </row>
    <row r="29" customFormat="false" ht="16.15" hidden="false" customHeight="false" outlineLevel="0" collapsed="false">
      <c r="A29" s="34"/>
      <c r="E29" s="32"/>
      <c r="F29" s="33"/>
      <c r="G29" s="33"/>
    </row>
    <row r="30" customFormat="false" ht="15" hidden="false" customHeight="false" outlineLevel="0" collapsed="false">
      <c r="A30" s="37" t="s">
        <v>264</v>
      </c>
      <c r="E30" s="32"/>
      <c r="F30" s="33"/>
      <c r="G30" s="33"/>
    </row>
    <row r="31" customFormat="false" ht="16.15" hidden="false" customHeight="false" outlineLevel="0" collapsed="false">
      <c r="A31" s="34"/>
      <c r="E31" s="32"/>
      <c r="F31" s="33"/>
      <c r="G31" s="33"/>
    </row>
    <row r="32" customFormat="false" ht="25" hidden="false" customHeight="false" outlineLevel="0" collapsed="false">
      <c r="A32" s="45" t="s">
        <v>250</v>
      </c>
      <c r="B32" s="43" t="s">
        <v>251</v>
      </c>
      <c r="C32" s="39" t="s">
        <v>252</v>
      </c>
      <c r="D32" s="39" t="s">
        <v>253</v>
      </c>
      <c r="E32" s="32"/>
      <c r="F32" s="33"/>
      <c r="G32" s="33"/>
    </row>
    <row r="33" customFormat="false" ht="15" hidden="false" customHeight="false" outlineLevel="0" collapsed="false">
      <c r="A33" s="46" t="s">
        <v>265</v>
      </c>
      <c r="B33" s="44" t="n">
        <v>896.93</v>
      </c>
      <c r="C33" s="41" t="n">
        <v>67.02</v>
      </c>
      <c r="D33" s="42" t="s">
        <v>257</v>
      </c>
      <c r="E33" s="32"/>
      <c r="F33" s="33"/>
      <c r="G33" s="33"/>
    </row>
    <row r="34" customFormat="false" ht="15" hidden="false" customHeight="false" outlineLevel="0" collapsed="false">
      <c r="A34" s="40" t="s">
        <v>266</v>
      </c>
      <c r="B34" s="44" t="n">
        <v>624.34</v>
      </c>
      <c r="C34" s="41" t="n">
        <v>67.02</v>
      </c>
      <c r="D34" s="42" t="s">
        <v>267</v>
      </c>
      <c r="E34" s="32"/>
      <c r="F34" s="33"/>
      <c r="G34" s="33"/>
    </row>
    <row r="35" customFormat="false" ht="16.15" hidden="false" customHeight="false" outlineLevel="0" collapsed="false">
      <c r="A35" s="34"/>
      <c r="E35" s="32"/>
      <c r="F35" s="33"/>
      <c r="G35" s="33"/>
    </row>
    <row r="36" customFormat="false" ht="16.15" hidden="false" customHeight="false" outlineLevel="0" collapsed="false">
      <c r="A36" s="34"/>
      <c r="E36" s="32"/>
      <c r="F36" s="33"/>
      <c r="G36" s="33"/>
    </row>
    <row r="37" customFormat="false" ht="25" hidden="false" customHeight="false" outlineLevel="0" collapsed="false">
      <c r="A37" s="38" t="s">
        <v>258</v>
      </c>
      <c r="B37" s="43" t="s">
        <v>251</v>
      </c>
      <c r="C37" s="39" t="s">
        <v>252</v>
      </c>
      <c r="D37" s="39" t="s">
        <v>253</v>
      </c>
      <c r="E37" s="32"/>
      <c r="F37" s="33"/>
      <c r="G37" s="33"/>
    </row>
    <row r="38" customFormat="false" ht="15" hidden="false" customHeight="false" outlineLevel="0" collapsed="false">
      <c r="A38" s="46" t="s">
        <v>265</v>
      </c>
      <c r="B38" s="44" t="n">
        <v>652.31</v>
      </c>
      <c r="C38" s="41" t="n">
        <v>67.02</v>
      </c>
      <c r="D38" s="42" t="n">
        <v>585.29</v>
      </c>
      <c r="E38" s="32"/>
      <c r="F38" s="33"/>
      <c r="G38" s="33"/>
    </row>
    <row r="39" customFormat="false" ht="15" hidden="false" customHeight="false" outlineLevel="0" collapsed="false">
      <c r="A39" s="40" t="s">
        <v>266</v>
      </c>
      <c r="B39" s="44" t="n">
        <v>312.17</v>
      </c>
      <c r="C39" s="41" t="n">
        <v>67.02</v>
      </c>
      <c r="D39" s="42" t="n">
        <v>245.15</v>
      </c>
      <c r="E39" s="32"/>
      <c r="F39" s="33"/>
      <c r="G39" s="33"/>
    </row>
    <row r="40" customFormat="false" ht="16.15" hidden="false" customHeight="false" outlineLevel="0" collapsed="false">
      <c r="A40" s="34"/>
      <c r="E40" s="32"/>
      <c r="F40" s="33"/>
      <c r="G40" s="33"/>
    </row>
    <row r="41" customFormat="false" ht="16.15" hidden="false" customHeight="false" outlineLevel="0" collapsed="false">
      <c r="A41" s="34"/>
      <c r="E41" s="32"/>
      <c r="F41" s="33"/>
      <c r="G41" s="33"/>
    </row>
    <row r="42" customFormat="false" ht="16.15" hidden="false" customHeight="false" outlineLevel="0" collapsed="false">
      <c r="A42" s="34"/>
      <c r="E42" s="32"/>
      <c r="F42" s="33"/>
      <c r="G42" s="33"/>
    </row>
    <row r="43" customFormat="false" ht="16.15" hidden="false" customHeight="false" outlineLevel="0" collapsed="false">
      <c r="A43" s="34"/>
      <c r="E43" s="32"/>
      <c r="F43" s="33"/>
      <c r="G43" s="33"/>
    </row>
    <row r="44" customFormat="false" ht="16.15" hidden="false" customHeight="false" outlineLevel="0" collapsed="false">
      <c r="A44" s="34"/>
      <c r="E44" s="32"/>
      <c r="F44" s="33"/>
      <c r="G44" s="33"/>
    </row>
    <row r="45" customFormat="false" ht="16" hidden="false" customHeight="false" outlineLevel="0" collapsed="false">
      <c r="A45" s="31" t="s">
        <v>240</v>
      </c>
      <c r="E45" s="32"/>
      <c r="F45" s="33"/>
      <c r="G45" s="33"/>
    </row>
    <row r="46" customFormat="false" ht="16.15" hidden="false" customHeight="false" outlineLevel="0" collapsed="false">
      <c r="A46" s="34" t="s">
        <v>241</v>
      </c>
      <c r="E46" s="32"/>
      <c r="F46" s="33"/>
      <c r="G46" s="33"/>
    </row>
    <row r="47" customFormat="false" ht="16.15" hidden="false" customHeight="false" outlineLevel="0" collapsed="false">
      <c r="A47" s="34"/>
      <c r="E47" s="32"/>
      <c r="F47" s="33"/>
      <c r="G47" s="33"/>
    </row>
    <row r="48" customFormat="false" ht="15" hidden="false" customHeight="false" outlineLevel="0" collapsed="false">
      <c r="A48" s="35" t="s">
        <v>242</v>
      </c>
      <c r="B48" s="36" t="n">
        <v>41845.49</v>
      </c>
      <c r="E48" s="32"/>
      <c r="F48" s="33"/>
      <c r="G48" s="33"/>
    </row>
    <row r="49" customFormat="false" ht="15" hidden="false" customHeight="false" outlineLevel="0" collapsed="false">
      <c r="A49" s="35" t="s">
        <v>243</v>
      </c>
      <c r="B49" s="36" t="n">
        <v>39753.21</v>
      </c>
      <c r="E49" s="32"/>
      <c r="F49" s="33"/>
      <c r="G49" s="33"/>
    </row>
    <row r="50" customFormat="false" ht="15" hidden="false" customHeight="false" outlineLevel="0" collapsed="false">
      <c r="A50" s="35" t="s">
        <v>244</v>
      </c>
      <c r="B50" s="36" t="n">
        <v>37765.55</v>
      </c>
      <c r="E50" s="32"/>
      <c r="F50" s="33"/>
      <c r="G50" s="33"/>
    </row>
    <row r="51" customFormat="false" ht="15" hidden="false" customHeight="false" outlineLevel="0" collapsed="false">
      <c r="A51" s="35" t="s">
        <v>245</v>
      </c>
      <c r="B51" s="36" t="n">
        <v>35877.27</v>
      </c>
      <c r="E51" s="32"/>
      <c r="F51" s="33"/>
      <c r="G51" s="33"/>
    </row>
    <row r="52" customFormat="false" ht="15" hidden="false" customHeight="false" outlineLevel="0" collapsed="false">
      <c r="A52" s="35" t="s">
        <v>246</v>
      </c>
      <c r="B52" s="36" t="n">
        <v>2010.66</v>
      </c>
      <c r="E52" s="32"/>
      <c r="F52" s="33"/>
      <c r="G52" s="33"/>
    </row>
    <row r="53" customFormat="false" ht="15" hidden="false" customHeight="false" outlineLevel="0" collapsed="false">
      <c r="A53" s="37" t="s">
        <v>248</v>
      </c>
      <c r="E53" s="32"/>
      <c r="F53" s="33"/>
      <c r="G53" s="33"/>
    </row>
    <row r="54" customFormat="false" ht="16.15" hidden="false" customHeight="false" outlineLevel="0" collapsed="false">
      <c r="A54" s="34"/>
      <c r="E54" s="32"/>
      <c r="F54" s="33"/>
      <c r="G54" s="33"/>
    </row>
    <row r="55" customFormat="false" ht="15" hidden="false" customHeight="false" outlineLevel="0" collapsed="false">
      <c r="A55" s="37" t="s">
        <v>249</v>
      </c>
      <c r="E55" s="32"/>
      <c r="F55" s="33"/>
      <c r="G55" s="33"/>
    </row>
    <row r="56" customFormat="false" ht="16.15" hidden="false" customHeight="false" outlineLevel="0" collapsed="false">
      <c r="A56" s="34"/>
      <c r="E56" s="32"/>
      <c r="F56" s="33"/>
      <c r="G56" s="33"/>
    </row>
    <row r="57" customFormat="false" ht="25" hidden="false" customHeight="false" outlineLevel="0" collapsed="false">
      <c r="A57" s="38" t="s">
        <v>250</v>
      </c>
      <c r="B57" s="39" t="s">
        <v>268</v>
      </c>
      <c r="C57" s="39" t="s">
        <v>252</v>
      </c>
      <c r="D57" s="39" t="s">
        <v>253</v>
      </c>
      <c r="E57" s="32"/>
      <c r="F57" s="33"/>
      <c r="G57" s="33"/>
    </row>
    <row r="58" customFormat="false" ht="15" hidden="false" customHeight="false" outlineLevel="0" collapsed="false">
      <c r="A58" s="40" t="s">
        <v>242</v>
      </c>
      <c r="B58" s="42" t="s">
        <v>269</v>
      </c>
      <c r="C58" s="42" t="s">
        <v>270</v>
      </c>
      <c r="D58" s="42" t="s">
        <v>271</v>
      </c>
      <c r="E58" s="32"/>
      <c r="F58" s="33"/>
      <c r="G58" s="33"/>
    </row>
    <row r="59" customFormat="false" ht="15" hidden="false" customHeight="false" outlineLevel="0" collapsed="false">
      <c r="A59" s="40" t="s">
        <v>243</v>
      </c>
      <c r="B59" s="42" t="s">
        <v>272</v>
      </c>
      <c r="C59" s="42" t="s">
        <v>270</v>
      </c>
      <c r="D59" s="42" t="s">
        <v>273</v>
      </c>
      <c r="E59" s="32"/>
      <c r="F59" s="33"/>
      <c r="G59" s="33"/>
    </row>
    <row r="60" customFormat="false" ht="15" hidden="false" customHeight="false" outlineLevel="0" collapsed="false">
      <c r="A60" s="40" t="s">
        <v>244</v>
      </c>
      <c r="B60" s="42" t="s">
        <v>274</v>
      </c>
      <c r="C60" s="42" t="s">
        <v>270</v>
      </c>
      <c r="D60" s="42" t="s">
        <v>275</v>
      </c>
      <c r="E60" s="32"/>
      <c r="F60" s="33"/>
      <c r="G60" s="33"/>
    </row>
    <row r="61" customFormat="false" ht="15" hidden="false" customHeight="false" outlineLevel="0" collapsed="false">
      <c r="A61" s="40" t="s">
        <v>245</v>
      </c>
      <c r="B61" s="42" t="s">
        <v>276</v>
      </c>
      <c r="C61" s="42" t="s">
        <v>270</v>
      </c>
      <c r="D61" s="42" t="s">
        <v>277</v>
      </c>
      <c r="E61" s="32"/>
      <c r="F61" s="33"/>
      <c r="G61" s="33"/>
    </row>
    <row r="62" customFormat="false" ht="16.15" hidden="false" customHeight="false" outlineLevel="0" collapsed="false">
      <c r="A62" s="34"/>
      <c r="E62" s="32"/>
      <c r="F62" s="33"/>
      <c r="G62" s="33"/>
    </row>
    <row r="63" customFormat="false" ht="16.15" hidden="false" customHeight="false" outlineLevel="0" collapsed="false">
      <c r="A63" s="34"/>
      <c r="E63" s="32"/>
      <c r="F63" s="33"/>
      <c r="G63" s="33"/>
    </row>
    <row r="64" customFormat="false" ht="25" hidden="false" customHeight="false" outlineLevel="0" collapsed="false">
      <c r="A64" s="38" t="s">
        <v>258</v>
      </c>
      <c r="B64" s="39" t="s">
        <v>268</v>
      </c>
      <c r="C64" s="39" t="s">
        <v>252</v>
      </c>
      <c r="D64" s="39" t="s">
        <v>253</v>
      </c>
      <c r="E64" s="32"/>
      <c r="F64" s="33"/>
      <c r="G64" s="33"/>
    </row>
    <row r="65" customFormat="false" ht="15" hidden="false" customHeight="false" outlineLevel="0" collapsed="false">
      <c r="A65" s="40" t="s">
        <v>242</v>
      </c>
      <c r="B65" s="47" t="s">
        <v>278</v>
      </c>
      <c r="C65" s="42" t="n">
        <v>33.51</v>
      </c>
      <c r="D65" s="42" t="s">
        <v>279</v>
      </c>
      <c r="E65" s="32"/>
      <c r="F65" s="33"/>
      <c r="G65" s="33"/>
    </row>
    <row r="66" customFormat="false" ht="15" hidden="false" customHeight="false" outlineLevel="0" collapsed="false">
      <c r="A66" s="40" t="s">
        <v>243</v>
      </c>
      <c r="B66" s="47" t="s">
        <v>280</v>
      </c>
      <c r="C66" s="42" t="n">
        <v>33.51</v>
      </c>
      <c r="D66" s="42" t="s">
        <v>281</v>
      </c>
      <c r="E66" s="32"/>
      <c r="F66" s="33"/>
      <c r="G66" s="33"/>
    </row>
    <row r="67" customFormat="false" ht="15" hidden="false" customHeight="false" outlineLevel="0" collapsed="false">
      <c r="A67" s="40" t="s">
        <v>244</v>
      </c>
      <c r="B67" s="47" t="s">
        <v>282</v>
      </c>
      <c r="C67" s="42" t="n">
        <v>33.51</v>
      </c>
      <c r="D67" s="42" t="s">
        <v>283</v>
      </c>
      <c r="E67" s="32"/>
      <c r="F67" s="33"/>
      <c r="G67" s="33"/>
    </row>
    <row r="68" customFormat="false" ht="15" hidden="false" customHeight="false" outlineLevel="0" collapsed="false">
      <c r="A68" s="40" t="s">
        <v>245</v>
      </c>
      <c r="B68" s="47" t="s">
        <v>284</v>
      </c>
      <c r="C68" s="42" t="n">
        <v>33.51</v>
      </c>
      <c r="D68" s="42" t="s">
        <v>285</v>
      </c>
      <c r="E68" s="32"/>
      <c r="F68" s="33"/>
      <c r="G68" s="33"/>
    </row>
    <row r="69" customFormat="false" ht="16.15" hidden="false" customHeight="false" outlineLevel="0" collapsed="false">
      <c r="A69" s="34"/>
      <c r="E69" s="32"/>
      <c r="F69" s="33"/>
      <c r="G69" s="33"/>
    </row>
    <row r="70" customFormat="false" ht="16.15" hidden="false" customHeight="false" outlineLevel="0" collapsed="false">
      <c r="A70" s="34"/>
      <c r="E70" s="32"/>
      <c r="F70" s="33"/>
      <c r="G70" s="33"/>
    </row>
    <row r="71" customFormat="false" ht="15" hidden="false" customHeight="false" outlineLevel="0" collapsed="false">
      <c r="A71" s="37" t="s">
        <v>263</v>
      </c>
      <c r="E71" s="32"/>
      <c r="F71" s="33"/>
      <c r="G71" s="33"/>
    </row>
    <row r="72" customFormat="false" ht="16.15" hidden="false" customHeight="false" outlineLevel="0" collapsed="false">
      <c r="A72" s="34"/>
      <c r="E72" s="32"/>
      <c r="F72" s="33"/>
      <c r="G72" s="33"/>
    </row>
    <row r="73" customFormat="false" ht="15" hidden="false" customHeight="false" outlineLevel="0" collapsed="false">
      <c r="A73" s="37" t="s">
        <v>264</v>
      </c>
      <c r="E73" s="32"/>
      <c r="F73" s="33"/>
      <c r="G73" s="33"/>
    </row>
    <row r="74" customFormat="false" ht="16.15" hidden="false" customHeight="false" outlineLevel="0" collapsed="false">
      <c r="A74" s="34"/>
      <c r="E74" s="32"/>
      <c r="F74" s="33"/>
      <c r="G74" s="33"/>
    </row>
    <row r="75" customFormat="false" ht="25" hidden="false" customHeight="false" outlineLevel="0" collapsed="false">
      <c r="A75" s="45" t="s">
        <v>250</v>
      </c>
      <c r="B75" s="39" t="s">
        <v>268</v>
      </c>
      <c r="C75" s="39" t="s">
        <v>252</v>
      </c>
      <c r="D75" s="39" t="s">
        <v>253</v>
      </c>
      <c r="E75" s="32"/>
      <c r="F75" s="33"/>
      <c r="G75" s="33"/>
    </row>
    <row r="76" customFormat="false" ht="15" hidden="false" customHeight="false" outlineLevel="0" collapsed="false">
      <c r="A76" s="46" t="s">
        <v>265</v>
      </c>
      <c r="B76" s="47" t="s">
        <v>276</v>
      </c>
      <c r="C76" s="42" t="s">
        <v>270</v>
      </c>
      <c r="D76" s="42" t="s">
        <v>277</v>
      </c>
      <c r="E76" s="32"/>
      <c r="F76" s="33"/>
      <c r="G76" s="33"/>
    </row>
    <row r="77" customFormat="false" ht="15" hidden="false" customHeight="false" outlineLevel="0" collapsed="false">
      <c r="A77" s="40" t="s">
        <v>266</v>
      </c>
      <c r="B77" s="47" t="s">
        <v>286</v>
      </c>
      <c r="C77" s="42" t="s">
        <v>270</v>
      </c>
      <c r="D77" s="42" t="s">
        <v>287</v>
      </c>
      <c r="E77" s="32"/>
      <c r="F77" s="33"/>
      <c r="G77" s="33"/>
    </row>
    <row r="78" customFormat="false" ht="15" hidden="false" customHeight="false" outlineLevel="0" collapsed="false">
      <c r="E78" s="32"/>
      <c r="F78" s="33"/>
      <c r="G78" s="33"/>
    </row>
    <row r="79" customFormat="false" ht="15" hidden="false" customHeight="false" outlineLevel="0" collapsed="false">
      <c r="A79" s="48"/>
      <c r="B79" s="48"/>
      <c r="C79" s="48"/>
      <c r="D79" s="48"/>
      <c r="E79" s="32"/>
      <c r="F79" s="33"/>
      <c r="G79" s="33"/>
    </row>
    <row r="80" customFormat="false" ht="25" hidden="false" customHeight="false" outlineLevel="0" collapsed="false">
      <c r="A80" s="38" t="s">
        <v>258</v>
      </c>
      <c r="B80" s="39" t="s">
        <v>268</v>
      </c>
      <c r="C80" s="39" t="s">
        <v>252</v>
      </c>
      <c r="D80" s="39" t="s">
        <v>253</v>
      </c>
      <c r="E80" s="32"/>
      <c r="F80" s="33"/>
      <c r="G80" s="33"/>
    </row>
    <row r="81" customFormat="false" ht="15" hidden="false" customHeight="false" outlineLevel="0" collapsed="false">
      <c r="A81" s="46" t="s">
        <v>265</v>
      </c>
      <c r="B81" s="47" t="s">
        <v>284</v>
      </c>
      <c r="C81" s="42" t="s">
        <v>270</v>
      </c>
      <c r="D81" s="42" t="s">
        <v>285</v>
      </c>
      <c r="E81" s="32"/>
      <c r="F81" s="33"/>
      <c r="G81" s="33"/>
    </row>
    <row r="82" customFormat="false" ht="15" hidden="false" customHeight="false" outlineLevel="0" collapsed="false">
      <c r="A82" s="40" t="s">
        <v>266</v>
      </c>
      <c r="B82" s="47" t="s">
        <v>288</v>
      </c>
      <c r="C82" s="42" t="s">
        <v>270</v>
      </c>
      <c r="D82" s="42" t="s">
        <v>289</v>
      </c>
      <c r="E82" s="32"/>
      <c r="F82" s="33"/>
      <c r="G82" s="33"/>
    </row>
    <row r="83" customFormat="false" ht="15" hidden="false" customHeight="false" outlineLevel="0" collapsed="false">
      <c r="A83" s="48"/>
      <c r="B83" s="48"/>
      <c r="C83" s="48"/>
      <c r="D83" s="48"/>
      <c r="E83" s="32"/>
      <c r="F83" s="33"/>
      <c r="G83" s="33"/>
    </row>
    <row r="84" customFormat="false" ht="15" hidden="false" customHeight="false" outlineLevel="0" collapsed="false">
      <c r="A84" s="48"/>
      <c r="B84" s="48"/>
      <c r="C84" s="48"/>
      <c r="D84" s="48"/>
      <c r="E84" s="32"/>
      <c r="F84" s="33"/>
      <c r="G84" s="33"/>
    </row>
    <row r="87" customFormat="false" ht="15" hidden="false" customHeight="false" outlineLevel="0" collapsed="false">
      <c r="A87" s="49" t="s">
        <v>290</v>
      </c>
    </row>
    <row r="89" customFormat="false" ht="26" hidden="false" customHeight="false" outlineLevel="0" collapsed="false">
      <c r="A89" s="50" t="s">
        <v>291</v>
      </c>
      <c r="B89" s="51" t="s">
        <v>292</v>
      </c>
      <c r="C89" s="52" t="s">
        <v>252</v>
      </c>
      <c r="D89" s="53" t="s">
        <v>253</v>
      </c>
    </row>
    <row r="90" customFormat="false" ht="15" hidden="false" customHeight="false" outlineLevel="0" collapsed="false">
      <c r="A90" s="54" t="s">
        <v>293</v>
      </c>
      <c r="B90" s="55" t="s">
        <v>25</v>
      </c>
      <c r="C90" s="55" t="s">
        <v>25</v>
      </c>
      <c r="D90" s="55" t="s">
        <v>25</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3521</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2026-08-28T01:49:27Z</dcterms:modified>
  <cp:revision>316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