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gosto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<sst xmlns="http://schemas.openxmlformats.org/spreadsheetml/2006/main" count="30" uniqueCount="28">
  <si>
    <t xml:space="preserve">Repasses Recebidos em 2026
 Duodécimo</t>
  </si>
  <si>
    <t xml:space="preserve">Órgão</t>
  </si>
  <si>
    <t xml:space="preserve">Valor Previsto</t>
  </si>
  <si>
    <t xml:space="preserve">Suplementação</t>
  </si>
  <si>
    <t xml:space="preserve">Valor atualizado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</si>
  <si>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</si>
  <si>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</si>
  <si>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</si>
  <si>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</si>
  <si>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</si>
  <si>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Repasses Recebidos - Detalhamento Mensal</t>
  </si>
  <si>
    <t xml:space="preserve">Mês</t>
  </si>
  <si>
    <t xml:space="preserve">Janeiro</t>
  </si>
  <si>
    <t xml:space="preserve">Fevereiro</t>
  </si>
  <si>
    <t xml:space="preserve">Março</t>
  </si>
  <si>
    <t xml:space="preserve">Abril</t>
  </si>
  <si>
    <t xml:space="preserve">Maio</t>
  </si>
  <si>
    <t xml:space="preserve">Junho</t>
  </si>
  <si>
    <t xml:space="preserve">Julho</t>
  </si>
  <si>
    <t xml:space="preserve">Agosto</t>
  </si>
  <si>
    <t xml:space="preserve">Setembro</t>
  </si>
  <si>
    <t xml:space="preserve">Outubro</t>
  </si>
  <si>
    <t xml:space="preserve">Novembro</t>
  </si>
  <si>
    <t xml:space="preserve">Dezembro</t>
  </si>
  <si>
    <t xml:space="preserve">Total</t>
  </si>
  <si>
    <t xml:space="preserve">Informação atualizada em 31/08/2026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</si>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</sst>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[$R$ -416]#,##0.00"/>
    <numFmt numFmtId="166" formatCode="mmmm/yyyy"/>
    <numFmt numFmtId="167" formatCode="&quot;R$ &quot;#,##0.00"/>
  </numFmts>
  <fonts count="7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0"/>
      <charset val="1"/>
    </font>
    <font>
      <b val="true"/>
      <sz val="11"/>
      <color theme="1"/>
      <name val="Arial"/>
      <family val="0"/>
      <charset val="1"/>
    </font>
    <font>
      <sz val="7"/>
      <color rgb="FF00000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25"/>
  <sheetViews>
    <sheetView showFormulas="false" showGridLines="true" showRowColHeaders="true" showZeros="true" rightToLeft="false" tabSelected="true" showOutlineSymbols="true" defaultGridColor="true" view="normal" topLeftCell="A21" colorId="64" zoomScale="100" zoomScaleNormal="100" zoomScalePageLayoutView="100" workbookViewId="0">
      <selection pane="topLeft" activeCell="A23" activeCellId="0" sqref="A23"/>
    </sheetView>
  </sheetViews>
  <sheetFormatPr defaultColWidth="12.6328125" defaultRowHeight="15.75" zeroHeight="false" outlineLevelRow="0" outlineLevelCol="0"/>
  <cols>
    <col collapsed="false" customWidth="true" hidden="false" outlineLevel="0" max="1" min="1" style="1" width="37.75"/>
    <col collapsed="false" customWidth="true" hidden="false" outlineLevel="0" max="2" min="2" style="1" width="15.13"/>
    <col collapsed="false" customWidth="true" hidden="false" outlineLevel="0" max="3" min="3" style="1" width="14.25"/>
    <col collapsed="false" customWidth="true" hidden="false" outlineLevel="0" max="5" min="4" style="1" width="15.13"/>
    <col collapsed="false" customWidth="true" hidden="false" outlineLevel="0" max="7" min="7" style="1" width="14.25"/>
  </cols>
  <sheetData>
    <row r="1" customFormat="false" ht="15.7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3"/>
      <c r="I1" s="3"/>
    </row>
    <row r="2" customFormat="false" ht="15.75" hidden="false" customHeight="fals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3"/>
    </row>
    <row r="3" customFormat="false" ht="15.75" hidden="false" customHeight="false" outlineLevel="0" collapsed="false">
      <c r="A3" s="2" t="s">
        <v>9</v>
      </c>
      <c r="B3" s="5" t="n">
        <v>245053495</v>
      </c>
      <c r="C3" s="5" t="n">
        <f aca="false">SUM(6252000+10000000+20000000)</f>
        <v>36252000</v>
      </c>
      <c r="D3" s="5" t="n">
        <f aca="false">B3+C3</f>
        <v>281305495</v>
      </c>
      <c r="E3" s="5" t="n">
        <f aca="false">C21</f>
        <v>174321377.59</v>
      </c>
      <c r="F3" s="5" t="n">
        <v>0</v>
      </c>
      <c r="G3" s="5" t="n">
        <f aca="false">D3-E3</f>
        <v>106984117.41</v>
      </c>
      <c r="H3" s="6" t="n">
        <v>46235</v>
      </c>
      <c r="I3" s="3"/>
    </row>
    <row r="4" customFormat="false" ht="15.75" hidden="false" customHeight="false" outlineLevel="0" collapsed="false">
      <c r="A4" s="7"/>
      <c r="B4" s="7"/>
      <c r="C4" s="7"/>
      <c r="D4" s="7"/>
      <c r="E4" s="7"/>
      <c r="F4" s="7"/>
      <c r="G4" s="7"/>
      <c r="H4" s="6"/>
      <c r="I4" s="3"/>
    </row>
    <row r="5" customFormat="false" ht="15.75" hidden="false" customHeight="false" outlineLevel="0" collapsed="false">
      <c r="A5" s="3"/>
      <c r="B5" s="3"/>
      <c r="C5" s="3"/>
      <c r="D5" s="3"/>
      <c r="E5" s="3"/>
      <c r="F5" s="3"/>
      <c r="G5" s="3"/>
      <c r="H5" s="3"/>
      <c r="I5" s="3"/>
    </row>
    <row r="6" customFormat="false" ht="15.75" hidden="false" customHeight="false" outlineLevel="0" collapsed="false">
      <c r="B6" s="3"/>
      <c r="C6" s="3"/>
      <c r="D6" s="3"/>
      <c r="E6" s="3"/>
      <c r="F6" s="3"/>
      <c r="G6" s="3"/>
      <c r="H6" s="3"/>
      <c r="I6" s="3"/>
    </row>
    <row r="7" customFormat="false" ht="15.75" hidden="false" customHeight="false" outlineLevel="0" collapsed="false">
      <c r="A7" s="8" t="s">
        <v>10</v>
      </c>
      <c r="B7" s="8"/>
      <c r="C7" s="8"/>
      <c r="D7" s="3"/>
      <c r="E7" s="3"/>
      <c r="F7" s="3"/>
      <c r="G7" s="3"/>
      <c r="H7" s="3"/>
      <c r="I7" s="3"/>
    </row>
    <row r="8" customFormat="false" ht="15.75" hidden="false" customHeight="false" outlineLevel="0" collapsed="false">
      <c r="A8" s="9" t="s">
        <v>11</v>
      </c>
      <c r="B8" s="9" t="s">
        <v>2</v>
      </c>
      <c r="C8" s="9" t="s">
        <v>5</v>
      </c>
      <c r="D8" s="3"/>
      <c r="E8" s="10"/>
      <c r="F8" s="3"/>
      <c r="G8" s="3"/>
      <c r="H8" s="3"/>
      <c r="I8" s="3"/>
    </row>
    <row r="9" customFormat="false" ht="15.75" hidden="false" customHeight="false" outlineLevel="0" collapsed="false">
      <c r="A9" s="7" t="s">
        <v>12</v>
      </c>
      <c r="B9" s="11" t="n">
        <v>20421124.58</v>
      </c>
      <c r="C9" s="11" t="n">
        <v>20421124.58</v>
      </c>
    </row>
    <row r="10" customFormat="false" ht="15.75" hidden="false" customHeight="false" outlineLevel="0" collapsed="false">
      <c r="A10" s="7" t="s">
        <v>13</v>
      </c>
      <c r="B10" s="11" t="n">
        <v>20421124.58</v>
      </c>
      <c r="C10" s="11" t="n">
        <v>20421124.58</v>
      </c>
    </row>
    <row r="11" customFormat="false" ht="15.75" hidden="false" customHeight="false" outlineLevel="0" collapsed="false">
      <c r="A11" s="7" t="s">
        <v>14</v>
      </c>
      <c r="B11" s="11" t="n">
        <v>20421124.58</v>
      </c>
      <c r="C11" s="11" t="n">
        <v>20421124.58</v>
      </c>
    </row>
    <row r="12" customFormat="false" ht="15.75" hidden="false" customHeight="false" outlineLevel="0" collapsed="false">
      <c r="A12" s="7" t="s">
        <v>15</v>
      </c>
      <c r="B12" s="11" t="n">
        <v>20421124.58</v>
      </c>
      <c r="C12" s="11" t="n">
        <v>20421124.58</v>
      </c>
    </row>
    <row r="13" customFormat="false" ht="15.75" hidden="false" customHeight="false" outlineLevel="0" collapsed="false">
      <c r="A13" s="7" t="s">
        <v>16</v>
      </c>
      <c r="B13" s="11" t="n">
        <v>22452624.59</v>
      </c>
      <c r="C13" s="11" t="n">
        <v>20421124.58</v>
      </c>
    </row>
    <row r="14" customFormat="false" ht="15.75" hidden="false" customHeight="false" outlineLevel="0" collapsed="false">
      <c r="A14" s="7" t="s">
        <v>17</v>
      </c>
      <c r="B14" s="11" t="n">
        <v>22452624.59</v>
      </c>
      <c r="C14" s="11" t="n">
        <v>20421124.58</v>
      </c>
    </row>
    <row r="15" customFormat="false" ht="15.75" hidden="false" customHeight="false" outlineLevel="0" collapsed="false">
      <c r="A15" s="7" t="s">
        <v>18</v>
      </c>
      <c r="B15" s="11" t="n">
        <v>25785957.92</v>
      </c>
      <c r="C15" s="11" t="n">
        <v>26611600.77</v>
      </c>
    </row>
    <row r="16" customFormat="false" ht="15.75" hidden="false" customHeight="false" outlineLevel="0" collapsed="false">
      <c r="A16" s="7" t="s">
        <v>19</v>
      </c>
      <c r="B16" s="11" t="n">
        <v>25785957.92</v>
      </c>
      <c r="C16" s="11" t="n">
        <v>25183029.34</v>
      </c>
    </row>
    <row r="17" customFormat="false" ht="15.75" hidden="false" customHeight="false" outlineLevel="0" collapsed="false">
      <c r="A17" s="7" t="s">
        <v>20</v>
      </c>
      <c r="B17" s="11" t="n">
        <v>25785957.92</v>
      </c>
      <c r="C17" s="11"/>
    </row>
    <row r="18" customFormat="false" ht="15.75" hidden="false" customHeight="false" outlineLevel="0" collapsed="false">
      <c r="A18" s="7" t="s">
        <v>21</v>
      </c>
      <c r="B18" s="11" t="n">
        <v>25785957.92</v>
      </c>
      <c r="C18" s="11"/>
    </row>
    <row r="19" customFormat="false" ht="15.75" hidden="false" customHeight="false" outlineLevel="0" collapsed="false">
      <c r="A19" s="7" t="s">
        <v>22</v>
      </c>
      <c r="B19" s="11" t="n">
        <v>25785957.92</v>
      </c>
      <c r="C19" s="11"/>
    </row>
    <row r="20" customFormat="false" ht="15.75" hidden="false" customHeight="false" outlineLevel="0" collapsed="false">
      <c r="A20" s="7" t="s">
        <v>23</v>
      </c>
      <c r="B20" s="11" t="n">
        <v>25785957.92</v>
      </c>
      <c r="C20" s="11"/>
    </row>
    <row r="21" customFormat="false" ht="15.75" hidden="false" customHeight="false" outlineLevel="0" collapsed="false">
      <c r="A21" s="12" t="s">
        <v>24</v>
      </c>
      <c r="B21" s="13" t="n">
        <f aca="false">SUM(B9:B20)</f>
        <v>281305495.02</v>
      </c>
      <c r="C21" s="13" t="n">
        <f aca="false">SUM(C9:C20)</f>
        <v>174321377.59</v>
      </c>
    </row>
    <row r="23" customFormat="false" ht="15.75" hidden="false" customHeight="false" outlineLevel="0" collapsed="false">
      <c r="A23" s="3" t="s">
        <v>25</v>
      </c>
    </row>
    <row r="24" customFormat="false" ht="15.75" hidden="false" customHeight="false" outlineLevel="0" collapsed="false">
      <c r="A24" s="3" t="s">
        <v>26</v>
      </c>
    </row>
    <row r="25" customFormat="false" ht="15.75" hidden="false" customHeight="false" outlineLevel="0" collapsed="false">
      <c r="A25" s="3" t="s">
        <v>27</v>
      </c>
    </row>
  </sheetData>
  <mergeCells count="3">
    <mergeCell ref="A1:G1"/>
    <mergeCell ref="H3:H4"/>
    <mergeCell ref="A7:C7"/>
  </mergeCells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2026-10-02T14:15:35Z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